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3C4902D-E225-44B2-88F9-4BF494B3C89D}" xr6:coauthVersionLast="47" xr6:coauthVersionMax="47" xr10:uidLastSave="{00000000-0000-0000-0000-000000000000}"/>
  <bookViews>
    <workbookView xWindow="-120" yWindow="-120" windowWidth="29040" windowHeight="15840" xr2:uid="{8FDDB950-D634-4B50-A154-8614FDA3AB15}"/>
  </bookViews>
  <sheets>
    <sheet name="説明" sheetId="7" r:id="rId1"/>
    <sheet name="Copy" sheetId="1" r:id="rId2"/>
    <sheet name="集計" sheetId="3" r:id="rId3"/>
    <sheet name="CAST1" sheetId="2" r:id="rId4"/>
    <sheet name="CAST2" sheetId="5" r:id="rId5"/>
    <sheet name="CAST3" sheetId="8" r:id="rId6"/>
  </sheets>
  <definedNames>
    <definedName name="_xlnm.Print_Area" localSheetId="3">CAST1!$A$1:$S$35</definedName>
    <definedName name="_xlnm.Print_Area" localSheetId="4">CAST2!$A$1:$S$35</definedName>
    <definedName name="_xlnm.Print_Area" localSheetId="5">CAST3!$A$1:$S$35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8" l="1"/>
  <c r="P25" i="8"/>
  <c r="J26" i="8"/>
  <c r="J25" i="8"/>
  <c r="D26" i="8"/>
  <c r="D25" i="8"/>
  <c r="P19" i="8"/>
  <c r="P18" i="8"/>
  <c r="O19" i="8"/>
  <c r="O18" i="8"/>
  <c r="J19" i="8"/>
  <c r="J18" i="8"/>
  <c r="I19" i="8"/>
  <c r="I18" i="8"/>
  <c r="D19" i="8"/>
  <c r="D18" i="8"/>
  <c r="D16" i="8"/>
  <c r="C19" i="8"/>
  <c r="C18" i="8"/>
  <c r="P26" i="5"/>
  <c r="I18" i="5"/>
  <c r="P17" i="5"/>
  <c r="O17" i="5"/>
  <c r="J17" i="5"/>
  <c r="I17" i="5"/>
  <c r="D17" i="5"/>
  <c r="P17" i="8"/>
  <c r="O17" i="8"/>
  <c r="J17" i="8"/>
  <c r="I17" i="8"/>
  <c r="D17" i="8"/>
  <c r="C17" i="8"/>
  <c r="P16" i="8"/>
  <c r="O16" i="8"/>
  <c r="J16" i="8"/>
  <c r="I16" i="8"/>
  <c r="C16" i="8"/>
  <c r="D13" i="8"/>
  <c r="O10" i="8"/>
  <c r="P13" i="8" s="1"/>
  <c r="I10" i="8"/>
  <c r="J13" i="8" s="1"/>
  <c r="C10" i="8"/>
  <c r="O9" i="8"/>
  <c r="I9" i="8"/>
  <c r="C9" i="8"/>
  <c r="O7" i="8"/>
  <c r="O6" i="8"/>
  <c r="I7" i="8"/>
  <c r="I6" i="8"/>
  <c r="C7" i="8"/>
  <c r="C6" i="8"/>
  <c r="P4" i="8"/>
  <c r="N4" i="8"/>
  <c r="J4" i="8"/>
  <c r="H4" i="8"/>
  <c r="D4" i="8"/>
  <c r="B4" i="8"/>
  <c r="J26" i="5"/>
  <c r="D26" i="5"/>
  <c r="P25" i="5"/>
  <c r="J25" i="5"/>
  <c r="D25" i="5"/>
  <c r="P19" i="5"/>
  <c r="O19" i="5"/>
  <c r="J19" i="5"/>
  <c r="I19" i="5"/>
  <c r="D19" i="5"/>
  <c r="C19" i="5"/>
  <c r="P18" i="5"/>
  <c r="O18" i="5"/>
  <c r="J18" i="5"/>
  <c r="D18" i="5"/>
  <c r="C18" i="5"/>
  <c r="C17" i="5"/>
  <c r="P16" i="5"/>
  <c r="J16" i="5"/>
  <c r="O16" i="5"/>
  <c r="I16" i="5"/>
  <c r="I16" i="2"/>
  <c r="D16" i="5"/>
  <c r="C16" i="5"/>
  <c r="O10" i="5"/>
  <c r="P13" i="5" s="1"/>
  <c r="I10" i="5"/>
  <c r="J13" i="5" s="1"/>
  <c r="C10" i="5"/>
  <c r="D13" i="5" s="1"/>
  <c r="O9" i="5"/>
  <c r="I9" i="5"/>
  <c r="C9" i="5"/>
  <c r="O7" i="5"/>
  <c r="O6" i="5"/>
  <c r="I7" i="5"/>
  <c r="I6" i="5"/>
  <c r="C7" i="5"/>
  <c r="C6" i="5"/>
  <c r="P4" i="5"/>
  <c r="N4" i="5"/>
  <c r="J4" i="5"/>
  <c r="H4" i="5"/>
  <c r="D4" i="5"/>
  <c r="B4" i="5"/>
  <c r="P17" i="2"/>
  <c r="O17" i="2"/>
  <c r="P26" i="2"/>
  <c r="P25" i="2"/>
  <c r="P19" i="2"/>
  <c r="O19" i="2"/>
  <c r="P18" i="2"/>
  <c r="O18" i="2"/>
  <c r="P16" i="2"/>
  <c r="O16" i="2"/>
  <c r="J19" i="2"/>
  <c r="I19" i="2"/>
  <c r="J18" i="2"/>
  <c r="I18" i="2"/>
  <c r="O10" i="2"/>
  <c r="P13" i="2" s="1"/>
  <c r="O9" i="2"/>
  <c r="O7" i="2"/>
  <c r="O6" i="2"/>
  <c r="J26" i="2"/>
  <c r="J25" i="2"/>
  <c r="J17" i="2"/>
  <c r="I17" i="2"/>
  <c r="J16" i="2"/>
  <c r="I10" i="2"/>
  <c r="J13" i="2" s="1"/>
  <c r="I9" i="2"/>
  <c r="I7" i="2"/>
  <c r="I6" i="2"/>
  <c r="P4" i="2"/>
  <c r="J4" i="2"/>
  <c r="N4" i="2"/>
  <c r="H4" i="2"/>
  <c r="D4" i="2"/>
  <c r="D26" i="2"/>
  <c r="D25" i="2"/>
  <c r="D19" i="2"/>
  <c r="C19" i="2"/>
  <c r="D18" i="2"/>
  <c r="C18" i="2"/>
  <c r="D17" i="2"/>
  <c r="C17" i="2"/>
  <c r="D16" i="2"/>
  <c r="C16" i="2"/>
  <c r="C10" i="2"/>
  <c r="D13" i="2" s="1"/>
  <c r="B5" i="3"/>
  <c r="B6" i="3"/>
  <c r="B7" i="3"/>
  <c r="B8" i="3"/>
  <c r="B9" i="3"/>
  <c r="B10" i="3"/>
  <c r="B11" i="3"/>
  <c r="B12" i="3"/>
  <c r="B4" i="3"/>
  <c r="C9" i="2"/>
  <c r="C7" i="2"/>
  <c r="C6" i="2"/>
  <c r="B4" i="2"/>
  <c r="P21" i="8" l="1"/>
  <c r="P29" i="8" s="1"/>
  <c r="P31" i="8" s="1"/>
  <c r="P34" i="8" s="1"/>
  <c r="J21" i="8"/>
  <c r="J29" i="8" s="1"/>
  <c r="J31" i="8" s="1"/>
  <c r="J34" i="8" s="1"/>
  <c r="D21" i="8"/>
  <c r="D29" i="8" s="1"/>
  <c r="D31" i="8" s="1"/>
  <c r="D34" i="8" s="1"/>
  <c r="P21" i="5"/>
  <c r="P29" i="5" s="1"/>
  <c r="P31" i="5" s="1"/>
  <c r="P34" i="5" s="1"/>
  <c r="J21" i="5"/>
  <c r="J29" i="5" s="1"/>
  <c r="J31" i="5" s="1"/>
  <c r="J34" i="5" s="1"/>
  <c r="D21" i="5"/>
  <c r="P21" i="2"/>
  <c r="P29" i="2" s="1"/>
  <c r="P31" i="2" s="1"/>
  <c r="J21" i="2"/>
  <c r="J29" i="2" s="1"/>
  <c r="J31" i="2" s="1"/>
  <c r="D21" i="2"/>
  <c r="D29" i="2" s="1"/>
  <c r="D31" i="2" s="1"/>
  <c r="D29" i="5" l="1"/>
  <c r="D31" i="5" s="1"/>
  <c r="D34" i="5" s="1"/>
  <c r="P34" i="2"/>
  <c r="J34" i="2"/>
  <c r="D34" i="2"/>
</calcChain>
</file>

<file path=xl/sharedStrings.xml><?xml version="1.0" encoding="utf-8"?>
<sst xmlns="http://schemas.openxmlformats.org/spreadsheetml/2006/main" count="215" uniqueCount="31">
  <si>
    <t>給与明細</t>
    <rPh sb="0" eb="4">
      <t>キュウヨメイサイ</t>
    </rPh>
    <phoneticPr fontId="1"/>
  </si>
  <si>
    <t>氏名</t>
    <rPh sb="0" eb="2">
      <t>シメイ</t>
    </rPh>
    <phoneticPr fontId="1"/>
  </si>
  <si>
    <t>源氏名</t>
    <rPh sb="0" eb="3">
      <t>ゲンジメイ</t>
    </rPh>
    <phoneticPr fontId="1"/>
  </si>
  <si>
    <t>出勤日数</t>
    <rPh sb="0" eb="2">
      <t>シュッキン</t>
    </rPh>
    <rPh sb="2" eb="4">
      <t>ニッスウ</t>
    </rPh>
    <phoneticPr fontId="1"/>
  </si>
  <si>
    <t>勤務時間</t>
    <rPh sb="0" eb="4">
      <t>キンムジカン</t>
    </rPh>
    <phoneticPr fontId="1"/>
  </si>
  <si>
    <t>基本給</t>
    <rPh sb="0" eb="3">
      <t>キホンキュウ</t>
    </rPh>
    <phoneticPr fontId="1"/>
  </si>
  <si>
    <t>支給額合計</t>
    <rPh sb="0" eb="3">
      <t>シキュウガク</t>
    </rPh>
    <rPh sb="3" eb="5">
      <t>ゴウケイ</t>
    </rPh>
    <phoneticPr fontId="1"/>
  </si>
  <si>
    <t>支給</t>
    <rPh sb="0" eb="2">
      <t>シキュウ</t>
    </rPh>
    <phoneticPr fontId="1"/>
  </si>
  <si>
    <t>控除</t>
    <rPh sb="0" eb="2">
      <t>コウジョ</t>
    </rPh>
    <phoneticPr fontId="1"/>
  </si>
  <si>
    <t>日払い</t>
    <rPh sb="0" eb="2">
      <t>ヒバラ</t>
    </rPh>
    <phoneticPr fontId="1"/>
  </si>
  <si>
    <t>送迎費</t>
    <rPh sb="0" eb="3">
      <t>ソウゲイヒ</t>
    </rPh>
    <phoneticPr fontId="1"/>
  </si>
  <si>
    <t>所得税</t>
    <rPh sb="0" eb="3">
      <t>ショトクゼイ</t>
    </rPh>
    <phoneticPr fontId="1"/>
  </si>
  <si>
    <t>期間</t>
    <rPh sb="0" eb="2">
      <t>キカン</t>
    </rPh>
    <phoneticPr fontId="1"/>
  </si>
  <si>
    <t>～</t>
    <phoneticPr fontId="1"/>
  </si>
  <si>
    <t>時給</t>
    <rPh sb="0" eb="2">
      <t>ジキュウ</t>
    </rPh>
    <phoneticPr fontId="1"/>
  </si>
  <si>
    <t>指名</t>
    <rPh sb="0" eb="2">
      <t>シメイ</t>
    </rPh>
    <phoneticPr fontId="1"/>
  </si>
  <si>
    <t>本数</t>
    <rPh sb="0" eb="2">
      <t>ホンスウ</t>
    </rPh>
    <phoneticPr fontId="1"/>
  </si>
  <si>
    <t>バック</t>
    <phoneticPr fontId="1"/>
  </si>
  <si>
    <t>ドリンク</t>
    <phoneticPr fontId="1"/>
  </si>
  <si>
    <t>ボトル</t>
    <phoneticPr fontId="1"/>
  </si>
  <si>
    <t>同伴</t>
    <rPh sb="0" eb="2">
      <t>ドウハン</t>
    </rPh>
    <phoneticPr fontId="1"/>
  </si>
  <si>
    <t>総支給額</t>
    <rPh sb="0" eb="4">
      <t>ソウシキュウガク</t>
    </rPh>
    <phoneticPr fontId="1"/>
  </si>
  <si>
    <t>項目</t>
    <rPh sb="0" eb="2">
      <t>コウモク</t>
    </rPh>
    <phoneticPr fontId="1"/>
  </si>
  <si>
    <t>控除額合計</t>
    <rPh sb="0" eb="2">
      <t>コウジョ</t>
    </rPh>
    <rPh sb="2" eb="3">
      <t>ガク</t>
    </rPh>
    <rPh sb="3" eb="5">
      <t>ゴウケイ</t>
    </rPh>
    <phoneticPr fontId="1"/>
  </si>
  <si>
    <t>■スナック・Girls Bar向け給与計算EXCELシート</t>
    <rPh sb="15" eb="16">
      <t>ム</t>
    </rPh>
    <rPh sb="17" eb="21">
      <t>キュウヨケイサン</t>
    </rPh>
    <phoneticPr fontId="1"/>
  </si>
  <si>
    <t>①VENUSの「11:会員」→「2:月報印刷」→「25:キャスト成績CSV出力」から集計期間を指定してCSV出力します。</t>
    <rPh sb="11" eb="13">
      <t>カイイン</t>
    </rPh>
    <rPh sb="18" eb="22">
      <t>ゲッポウインサツ</t>
    </rPh>
    <rPh sb="32" eb="34">
      <t>セイセキ</t>
    </rPh>
    <rPh sb="37" eb="39">
      <t>シュツリョク</t>
    </rPh>
    <rPh sb="42" eb="46">
      <t>シュウケイキカン</t>
    </rPh>
    <rPh sb="47" eb="49">
      <t>シテイ</t>
    </rPh>
    <rPh sb="54" eb="56">
      <t>シュツリョク</t>
    </rPh>
    <phoneticPr fontId="1"/>
  </si>
  <si>
    <t>②出力したCSVファイルをEXCELで開き、全ページをコピーし"copy"シートに貼り付けます。</t>
    <rPh sb="1" eb="3">
      <t>シュツリョク</t>
    </rPh>
    <rPh sb="19" eb="20">
      <t>ヒラ</t>
    </rPh>
    <rPh sb="22" eb="23">
      <t>ゼン</t>
    </rPh>
    <rPh sb="41" eb="42">
      <t>ハ</t>
    </rPh>
    <rPh sb="43" eb="44">
      <t>ツ</t>
    </rPh>
    <phoneticPr fontId="1"/>
  </si>
  <si>
    <t>③"集計"シートにキャストの時給を入力すると、給与明細表が自動計算されます。</t>
    <rPh sb="2" eb="4">
      <t>シュウケイ</t>
    </rPh>
    <rPh sb="14" eb="16">
      <t>ジキュウ</t>
    </rPh>
    <rPh sb="17" eb="19">
      <t>ニュウリョク</t>
    </rPh>
    <rPh sb="23" eb="27">
      <t>キュウヨメイサイ</t>
    </rPh>
    <rPh sb="27" eb="28">
      <t>ヒョウ</t>
    </rPh>
    <rPh sb="29" eb="33">
      <t>ジドウケイサン</t>
    </rPh>
    <phoneticPr fontId="1"/>
  </si>
  <si>
    <t>※正しく集計されない場合はVENUSの設定をご確認ください。</t>
    <rPh sb="1" eb="2">
      <t>タダ</t>
    </rPh>
    <rPh sb="4" eb="6">
      <t>シュウケイ</t>
    </rPh>
    <rPh sb="10" eb="12">
      <t>バアイ</t>
    </rPh>
    <rPh sb="19" eb="21">
      <t>セッテイ</t>
    </rPh>
    <rPh sb="23" eb="25">
      <t>カクニン</t>
    </rPh>
    <phoneticPr fontId="1"/>
  </si>
  <si>
    <t>「12:業務」→「13:設定処理」→「13:システム制御項目設定」→「端末固有の設定」画面から</t>
    <rPh sb="4" eb="6">
      <t>ギョウム</t>
    </rPh>
    <rPh sb="12" eb="16">
      <t>セッテイショリ</t>
    </rPh>
    <rPh sb="26" eb="32">
      <t>セイギョコウモクセッテイ</t>
    </rPh>
    <rPh sb="35" eb="37">
      <t>タンマツ</t>
    </rPh>
    <rPh sb="37" eb="39">
      <t>コユウ</t>
    </rPh>
    <rPh sb="40" eb="42">
      <t>セッテイ</t>
    </rPh>
    <rPh sb="43" eb="45">
      <t>ガメン</t>
    </rPh>
    <phoneticPr fontId="1"/>
  </si>
  <si>
    <t>（キャスト成績CSV出力で詳細な情報を出力する）にチェックが入っているか？ご確認ください。</t>
    <rPh sb="5" eb="7">
      <t>セイセキ</t>
    </rPh>
    <rPh sb="10" eb="12">
      <t>シュツリョク</t>
    </rPh>
    <rPh sb="13" eb="15">
      <t>ショウサイ</t>
    </rPh>
    <rPh sb="16" eb="18">
      <t>ジョウホウ</t>
    </rPh>
    <rPh sb="19" eb="21">
      <t>シュツリョク</t>
    </rPh>
    <rPh sb="30" eb="31">
      <t>ハイ</t>
    </rPh>
    <rPh sb="38" eb="4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</si>
</sst>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h]:mm"/>
    <numFmt numFmtId="177" formatCode="0_);[Red]\(0\)"/>
    <numFmt numFmtId="178" formatCode="&quot;¥&quot;#,##0_);[Red]\(&quot;¥&quot;#,##0\)"/>
  </numFmts>
  <fonts count="9" x14ac:knownFonts="1">
    <font>
      <sz val="12"/>
      <color theme="1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1"/>
      <color theme="1"/>
      <name val="ＤＦＰ平成ゴシック体W3"/>
      <family val="3"/>
      <charset val="128"/>
    </font>
    <font>
      <sz val="12"/>
      <color theme="0"/>
      <name val="ＤＦＰ平成ゴシック体W3"/>
      <family val="3"/>
      <charset val="128"/>
    </font>
    <font>
      <sz val="11"/>
      <name val="ＤＦＰ平成ゴシック体W3"/>
      <family val="3"/>
      <charset val="128"/>
    </font>
    <font>
      <sz val="11"/>
      <color theme="0"/>
      <name val="ＤＦＰ平成ゴシック体W3"/>
      <family val="3"/>
      <charset val="128"/>
    </font>
    <font>
      <b/>
      <sz val="11"/>
      <color theme="0"/>
      <name val="ＤＦＰ平成ゴシック体W3"/>
      <family val="3"/>
      <charset val="128"/>
    </font>
    <font>
      <b/>
      <sz val="11"/>
      <color theme="1"/>
      <name val="ＤＦＰ平成ゴシック体W3"/>
      <family val="3"/>
      <charset val="128"/>
    </font>
    <font>
      <sz val="16"/>
      <color theme="1"/>
      <name val="ＤＦＰ平成ゴシック体W3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14" fontId="0" fillId="0" borderId="0" xfId="0" applyNumberFormat="1">
      <alignment vertical="center"/>
    </xf>
    <xf numFmtId="4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5" fillId="3" borderId="1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14" fontId="2" fillId="0" borderId="0" xfId="0" applyNumberFormat="1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5" fillId="3" borderId="6" xfId="0" applyFont="1" applyFill="1" applyBorder="1">
      <alignment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3" fillId="5" borderId="0" xfId="0" applyFont="1" applyFill="1" applyAlignment="1">
      <alignment horizontal="center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5" fontId="2" fillId="0" borderId="6" xfId="0" applyNumberFormat="1" applyFont="1" applyBorder="1" applyAlignment="1">
      <alignment horizontal="right" vertical="center"/>
    </xf>
    <xf numFmtId="5" fontId="2" fillId="0" borderId="7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16</xdr:row>
      <xdr:rowOff>61316</xdr:rowOff>
    </xdr:from>
    <xdr:to>
      <xdr:col>9</xdr:col>
      <xdr:colOff>713317</xdr:colOff>
      <xdr:row>37</xdr:row>
      <xdr:rowOff>85724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DCE004B-20FB-76F0-5A76-605BBBA09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3014066"/>
          <a:ext cx="6799793" cy="3824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AC3D-673B-485C-9AF1-822AB47190C8}">
  <dimension ref="B2:B15"/>
  <sheetViews>
    <sheetView tabSelected="1" workbookViewId="0">
      <selection activeCell="L28" sqref="L28"/>
    </sheetView>
  </sheetViews>
  <sheetFormatPr defaultRowHeight="14.25" x14ac:dyDescent="0.15"/>
  <sheetData>
    <row r="2" spans="2:2" ht="18.75" x14ac:dyDescent="0.15">
      <c r="B2" s="42" t="s">
        <v>24</v>
      </c>
    </row>
    <row r="5" spans="2:2" x14ac:dyDescent="0.15">
      <c r="B5" t="s">
        <v>25</v>
      </c>
    </row>
    <row r="7" spans="2:2" x14ac:dyDescent="0.15">
      <c r="B7" t="s">
        <v>26</v>
      </c>
    </row>
    <row r="9" spans="2:2" x14ac:dyDescent="0.15">
      <c r="B9" t="s">
        <v>27</v>
      </c>
    </row>
    <row r="12" spans="2:2" x14ac:dyDescent="0.15">
      <c r="B12" t="s">
        <v>28</v>
      </c>
    </row>
    <row r="14" spans="2:2" x14ac:dyDescent="0.15">
      <c r="B14" t="s">
        <v>29</v>
      </c>
    </row>
    <row r="15" spans="2:2" x14ac:dyDescent="0.15">
      <c r="B15" t="s">
        <v>30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9323-A812-443C-8997-53FE81A19AB3}">
  <sheetPr>
    <tabColor rgb="FFC00000"/>
  </sheetPr>
  <dimension ref="B1:E28"/>
  <sheetViews>
    <sheetView workbookViewId="0">
      <selection activeCell="H11" sqref="H11"/>
    </sheetView>
  </sheetViews>
  <sheetFormatPr defaultRowHeight="14.25" x14ac:dyDescent="0.15"/>
  <sheetData>
    <row r="1" spans="2:5" x14ac:dyDescent="0.15">
      <c r="B1" s="1"/>
      <c r="C1" s="1"/>
    </row>
    <row r="3" spans="2:5" x14ac:dyDescent="0.15">
      <c r="E3" s="2"/>
    </row>
    <row r="4" spans="2:5" x14ac:dyDescent="0.15">
      <c r="E4" s="2"/>
    </row>
    <row r="5" spans="2:5" x14ac:dyDescent="0.15">
      <c r="E5" s="3"/>
    </row>
    <row r="6" spans="2:5" x14ac:dyDescent="0.15">
      <c r="E6" s="2"/>
    </row>
    <row r="7" spans="2:5" x14ac:dyDescent="0.15">
      <c r="E7" s="2"/>
    </row>
    <row r="8" spans="2:5" x14ac:dyDescent="0.15">
      <c r="E8" s="2"/>
    </row>
    <row r="9" spans="2:5" x14ac:dyDescent="0.15">
      <c r="E9" s="2"/>
    </row>
    <row r="10" spans="2:5" x14ac:dyDescent="0.15">
      <c r="E10" s="2"/>
    </row>
    <row r="11" spans="2:5" x14ac:dyDescent="0.15">
      <c r="E11" s="2"/>
    </row>
    <row r="12" spans="2:5" x14ac:dyDescent="0.15">
      <c r="E12" s="2"/>
    </row>
    <row r="13" spans="2:5" x14ac:dyDescent="0.15">
      <c r="E13" s="2"/>
    </row>
    <row r="14" spans="2:5" x14ac:dyDescent="0.15">
      <c r="E14" s="2"/>
    </row>
    <row r="15" spans="2:5" x14ac:dyDescent="0.15">
      <c r="E15" s="2"/>
    </row>
    <row r="16" spans="2:5" x14ac:dyDescent="0.15">
      <c r="E16" s="2"/>
    </row>
    <row r="17" spans="5:5" x14ac:dyDescent="0.15">
      <c r="E17" s="2"/>
    </row>
    <row r="18" spans="5:5" x14ac:dyDescent="0.15">
      <c r="E18" s="2"/>
    </row>
    <row r="19" spans="5:5" x14ac:dyDescent="0.15">
      <c r="E19" s="3"/>
    </row>
    <row r="20" spans="5:5" x14ac:dyDescent="0.15">
      <c r="E20" s="2"/>
    </row>
    <row r="21" spans="5:5" x14ac:dyDescent="0.15">
      <c r="E21" s="2"/>
    </row>
    <row r="22" spans="5:5" x14ac:dyDescent="0.15">
      <c r="E22" s="3"/>
    </row>
    <row r="23" spans="5:5" x14ac:dyDescent="0.15">
      <c r="E23" s="2"/>
    </row>
    <row r="24" spans="5:5" x14ac:dyDescent="0.15">
      <c r="E24" s="2"/>
    </row>
    <row r="25" spans="5:5" x14ac:dyDescent="0.15">
      <c r="E25" s="3"/>
    </row>
    <row r="26" spans="5:5" x14ac:dyDescent="0.15">
      <c r="E26" s="3"/>
    </row>
    <row r="27" spans="5:5" x14ac:dyDescent="0.15">
      <c r="E27" s="2"/>
    </row>
    <row r="28" spans="5:5" x14ac:dyDescent="0.15">
      <c r="E28" s="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D94E-471D-49C1-9CAF-5A1C860F181F}">
  <sheetPr>
    <tabColor theme="0" tint="-0.34998626667073579"/>
  </sheetPr>
  <dimension ref="B3:C12"/>
  <sheetViews>
    <sheetView workbookViewId="0">
      <selection activeCell="I33" sqref="I33"/>
    </sheetView>
  </sheetViews>
  <sheetFormatPr defaultRowHeight="14.25" x14ac:dyDescent="0.15"/>
  <sheetData>
    <row r="3" spans="2:3" x14ac:dyDescent="0.15">
      <c r="B3" s="43" t="s">
        <v>14</v>
      </c>
      <c r="C3" s="43"/>
    </row>
    <row r="4" spans="2:3" x14ac:dyDescent="0.15">
      <c r="B4" s="41">
        <f>Copy!B3</f>
        <v>0</v>
      </c>
      <c r="C4" s="41">
        <v>2000</v>
      </c>
    </row>
    <row r="5" spans="2:3" x14ac:dyDescent="0.15">
      <c r="B5" s="41">
        <f>Copy!B4</f>
        <v>0</v>
      </c>
      <c r="C5" s="41">
        <v>2000</v>
      </c>
    </row>
    <row r="6" spans="2:3" x14ac:dyDescent="0.15">
      <c r="B6" s="41">
        <f>Copy!B5</f>
        <v>0</v>
      </c>
      <c r="C6" s="41">
        <v>2000</v>
      </c>
    </row>
    <row r="7" spans="2:3" x14ac:dyDescent="0.15">
      <c r="B7" s="41">
        <f>Copy!B6</f>
        <v>0</v>
      </c>
      <c r="C7" s="41">
        <v>2000</v>
      </c>
    </row>
    <row r="8" spans="2:3" x14ac:dyDescent="0.15">
      <c r="B8" s="41">
        <f>Copy!B7</f>
        <v>0</v>
      </c>
      <c r="C8" s="41">
        <v>2000</v>
      </c>
    </row>
    <row r="9" spans="2:3" x14ac:dyDescent="0.15">
      <c r="B9" s="41">
        <f>Copy!B8</f>
        <v>0</v>
      </c>
      <c r="C9" s="41">
        <v>2000</v>
      </c>
    </row>
    <row r="10" spans="2:3" x14ac:dyDescent="0.15">
      <c r="B10" s="41">
        <f>Copy!B9</f>
        <v>0</v>
      </c>
      <c r="C10" s="41">
        <v>2000</v>
      </c>
    </row>
    <row r="11" spans="2:3" x14ac:dyDescent="0.15">
      <c r="B11" s="41">
        <f>Copy!B10</f>
        <v>0</v>
      </c>
      <c r="C11" s="41">
        <v>2000</v>
      </c>
    </row>
    <row r="12" spans="2:3" x14ac:dyDescent="0.15">
      <c r="B12" s="41">
        <f>Copy!B11</f>
        <v>0</v>
      </c>
      <c r="C12" s="41">
        <v>2000</v>
      </c>
    </row>
  </sheetData>
  <mergeCells count="1">
    <mergeCell ref="B3:C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0312-14DA-4373-88E4-C5677314575A}">
  <sheetPr>
    <tabColor theme="5" tint="0.59999389629810485"/>
  </sheetPr>
  <dimension ref="A1:R35"/>
  <sheetViews>
    <sheetView zoomScaleNormal="100" workbookViewId="0">
      <selection activeCell="O16" sqref="O16"/>
    </sheetView>
  </sheetViews>
  <sheetFormatPr defaultRowHeight="13.5" x14ac:dyDescent="0.15"/>
  <cols>
    <col min="1" max="1" width="2.77734375" style="16" customWidth="1"/>
    <col min="2" max="2" width="10.77734375" style="16" customWidth="1"/>
    <col min="3" max="3" width="4.77734375" style="16" customWidth="1"/>
    <col min="4" max="5" width="5.77734375" style="16" customWidth="1"/>
    <col min="6" max="7" width="2.77734375" style="16" customWidth="1"/>
    <col min="8" max="8" width="10.77734375" style="16" customWidth="1"/>
    <col min="9" max="9" width="4.77734375" style="16" customWidth="1"/>
    <col min="10" max="11" width="5.77734375" style="16" customWidth="1"/>
    <col min="12" max="13" width="2.77734375" style="16" customWidth="1"/>
    <col min="14" max="14" width="10.77734375" style="16" customWidth="1"/>
    <col min="15" max="15" width="4.77734375" style="16" customWidth="1"/>
    <col min="16" max="16" width="5.77734375" style="16" customWidth="1"/>
    <col min="17" max="17" width="5.88671875" style="16" customWidth="1"/>
    <col min="18" max="18" width="2.77734375" style="16" customWidth="1"/>
    <col min="19" max="16384" width="8.88671875" style="16"/>
  </cols>
  <sheetData>
    <row r="1" spans="1:18" x14ac:dyDescent="0.15">
      <c r="A1" s="26"/>
      <c r="B1" s="27"/>
      <c r="C1" s="27"/>
      <c r="D1" s="27"/>
      <c r="E1" s="27"/>
      <c r="F1" s="28"/>
      <c r="G1" s="27"/>
      <c r="H1" s="27"/>
      <c r="I1" s="27"/>
      <c r="J1" s="27"/>
      <c r="K1" s="27"/>
      <c r="L1" s="26"/>
      <c r="M1" s="27"/>
      <c r="N1" s="27"/>
      <c r="O1" s="27"/>
      <c r="P1" s="27"/>
      <c r="Q1" s="27"/>
      <c r="R1" s="28"/>
    </row>
    <row r="2" spans="1:18" ht="21" customHeight="1" x14ac:dyDescent="0.15">
      <c r="A2" s="24"/>
      <c r="B2" s="73" t="s">
        <v>0</v>
      </c>
      <c r="C2" s="73"/>
      <c r="D2" s="73"/>
      <c r="E2" s="73"/>
      <c r="F2" s="23"/>
      <c r="H2" s="73" t="s">
        <v>0</v>
      </c>
      <c r="I2" s="73"/>
      <c r="J2" s="73"/>
      <c r="K2" s="73"/>
      <c r="L2" s="24"/>
      <c r="N2" s="73" t="s">
        <v>0</v>
      </c>
      <c r="O2" s="73"/>
      <c r="P2" s="73"/>
      <c r="Q2" s="73"/>
      <c r="R2" s="23"/>
    </row>
    <row r="3" spans="1:18" x14ac:dyDescent="0.15">
      <c r="A3" s="24"/>
      <c r="B3" s="4" t="s">
        <v>12</v>
      </c>
      <c r="E3" s="29"/>
      <c r="F3" s="23"/>
      <c r="H3" s="4" t="s">
        <v>12</v>
      </c>
      <c r="K3" s="29"/>
      <c r="L3" s="24"/>
      <c r="N3" s="4" t="s">
        <v>12</v>
      </c>
      <c r="Q3" s="29"/>
      <c r="R3" s="23"/>
    </row>
    <row r="4" spans="1:18" x14ac:dyDescent="0.15">
      <c r="A4" s="24"/>
      <c r="B4" s="29">
        <f>Copy!B1</f>
        <v>0</v>
      </c>
      <c r="C4" s="30" t="s">
        <v>13</v>
      </c>
      <c r="D4" s="71">
        <f>Copy!C1</f>
        <v>0</v>
      </c>
      <c r="E4" s="72"/>
      <c r="F4" s="23"/>
      <c r="H4" s="29">
        <f>Copy!B1</f>
        <v>0</v>
      </c>
      <c r="I4" s="30" t="s">
        <v>13</v>
      </c>
      <c r="J4" s="71">
        <f>Copy!C1</f>
        <v>0</v>
      </c>
      <c r="K4" s="72"/>
      <c r="L4" s="24"/>
      <c r="N4" s="29">
        <f>Copy!B1</f>
        <v>0</v>
      </c>
      <c r="O4" s="30" t="s">
        <v>13</v>
      </c>
      <c r="P4" s="71">
        <f>Copy!C1</f>
        <v>0</v>
      </c>
      <c r="Q4" s="72"/>
      <c r="R4" s="23"/>
    </row>
    <row r="5" spans="1:18" ht="9.75" customHeight="1" x14ac:dyDescent="0.15">
      <c r="A5" s="24"/>
      <c r="B5" s="29"/>
      <c r="C5" s="30"/>
      <c r="D5" s="30"/>
      <c r="E5" s="4"/>
      <c r="F5" s="23"/>
      <c r="H5" s="29"/>
      <c r="I5" s="30"/>
      <c r="J5" s="30"/>
      <c r="K5" s="4"/>
      <c r="L5" s="24"/>
      <c r="N5" s="29"/>
      <c r="O5" s="30"/>
      <c r="P5" s="30"/>
      <c r="Q5" s="4"/>
      <c r="R5" s="23"/>
    </row>
    <row r="6" spans="1:18" ht="18" customHeight="1" x14ac:dyDescent="0.15">
      <c r="A6" s="24"/>
      <c r="B6" s="14" t="s">
        <v>1</v>
      </c>
      <c r="C6" s="46">
        <f>Copy!C3</f>
        <v>0</v>
      </c>
      <c r="D6" s="47"/>
      <c r="E6" s="48"/>
      <c r="F6" s="23"/>
      <c r="H6" s="14" t="s">
        <v>1</v>
      </c>
      <c r="I6" s="46">
        <f>Copy!C4</f>
        <v>0</v>
      </c>
      <c r="J6" s="47"/>
      <c r="K6" s="48"/>
      <c r="L6" s="24"/>
      <c r="N6" s="14" t="s">
        <v>1</v>
      </c>
      <c r="O6" s="46">
        <f>Copy!C5</f>
        <v>0</v>
      </c>
      <c r="P6" s="47"/>
      <c r="Q6" s="48"/>
      <c r="R6" s="23"/>
    </row>
    <row r="7" spans="1:18" ht="18" customHeight="1" x14ac:dyDescent="0.15">
      <c r="A7" s="24"/>
      <c r="B7" s="15" t="s">
        <v>2</v>
      </c>
      <c r="C7" s="64">
        <f>Copy!B3</f>
        <v>0</v>
      </c>
      <c r="D7" s="65"/>
      <c r="E7" s="66"/>
      <c r="F7" s="23"/>
      <c r="H7" s="15" t="s">
        <v>2</v>
      </c>
      <c r="I7" s="64">
        <f>Copy!B4</f>
        <v>0</v>
      </c>
      <c r="J7" s="65"/>
      <c r="K7" s="66"/>
      <c r="L7" s="24"/>
      <c r="N7" s="15" t="s">
        <v>2</v>
      </c>
      <c r="O7" s="64">
        <f>Copy!B5</f>
        <v>0</v>
      </c>
      <c r="P7" s="65"/>
      <c r="Q7" s="66"/>
      <c r="R7" s="23"/>
    </row>
    <row r="8" spans="1:18" x14ac:dyDescent="0.15">
      <c r="A8" s="24"/>
      <c r="F8" s="23"/>
      <c r="L8" s="24"/>
      <c r="R8" s="23"/>
    </row>
    <row r="9" spans="1:18" x14ac:dyDescent="0.15">
      <c r="A9" s="24"/>
      <c r="B9" s="17" t="s">
        <v>3</v>
      </c>
      <c r="C9" s="46">
        <f>Copy!D3</f>
        <v>0</v>
      </c>
      <c r="D9" s="47"/>
      <c r="E9" s="48"/>
      <c r="F9" s="23"/>
      <c r="H9" s="17" t="s">
        <v>3</v>
      </c>
      <c r="I9" s="46">
        <f>Copy!D4</f>
        <v>0</v>
      </c>
      <c r="J9" s="47"/>
      <c r="K9" s="48"/>
      <c r="L9" s="24"/>
      <c r="N9" s="17" t="s">
        <v>3</v>
      </c>
      <c r="O9" s="46">
        <f>Copy!D5</f>
        <v>0</v>
      </c>
      <c r="P9" s="47"/>
      <c r="Q9" s="48"/>
      <c r="R9" s="23"/>
    </row>
    <row r="10" spans="1:18" x14ac:dyDescent="0.15">
      <c r="A10" s="24"/>
      <c r="B10" s="18" t="s">
        <v>4</v>
      </c>
      <c r="C10" s="49">
        <f>Copy!E3</f>
        <v>0</v>
      </c>
      <c r="D10" s="50"/>
      <c r="E10" s="51"/>
      <c r="F10" s="23"/>
      <c r="H10" s="18" t="s">
        <v>4</v>
      </c>
      <c r="I10" s="49">
        <f>Copy!E4</f>
        <v>0</v>
      </c>
      <c r="J10" s="50"/>
      <c r="K10" s="51"/>
      <c r="L10" s="24"/>
      <c r="N10" s="18" t="s">
        <v>4</v>
      </c>
      <c r="O10" s="49">
        <f>Copy!E5</f>
        <v>0</v>
      </c>
      <c r="P10" s="50"/>
      <c r="Q10" s="51"/>
      <c r="R10" s="23"/>
    </row>
    <row r="11" spans="1:18" x14ac:dyDescent="0.15">
      <c r="A11" s="24"/>
      <c r="F11" s="23"/>
      <c r="L11" s="24"/>
      <c r="R11" s="23"/>
    </row>
    <row r="12" spans="1:18" x14ac:dyDescent="0.15">
      <c r="A12" s="24"/>
      <c r="B12" s="19" t="s">
        <v>7</v>
      </c>
      <c r="C12" s="31"/>
      <c r="D12" s="31"/>
      <c r="E12" s="32"/>
      <c r="F12" s="23"/>
      <c r="H12" s="19" t="s">
        <v>7</v>
      </c>
      <c r="I12" s="31"/>
      <c r="J12" s="31"/>
      <c r="K12" s="32"/>
      <c r="L12" s="24"/>
      <c r="N12" s="19" t="s">
        <v>7</v>
      </c>
      <c r="O12" s="31"/>
      <c r="P12" s="31"/>
      <c r="Q12" s="32"/>
      <c r="R12" s="23"/>
    </row>
    <row r="13" spans="1:18" x14ac:dyDescent="0.15">
      <c r="A13" s="24"/>
      <c r="B13" s="5" t="s">
        <v>5</v>
      </c>
      <c r="C13" s="5"/>
      <c r="D13" s="60">
        <f>C10*集計!C4*24</f>
        <v>0</v>
      </c>
      <c r="E13" s="61"/>
      <c r="F13" s="23"/>
      <c r="H13" s="5" t="s">
        <v>5</v>
      </c>
      <c r="I13" s="5"/>
      <c r="J13" s="60">
        <f>I10*集計!C5*24</f>
        <v>0</v>
      </c>
      <c r="K13" s="61"/>
      <c r="L13" s="24"/>
      <c r="N13" s="5" t="s">
        <v>5</v>
      </c>
      <c r="O13" s="5"/>
      <c r="P13" s="60">
        <f>O10*集計!C6*24</f>
        <v>0</v>
      </c>
      <c r="Q13" s="61"/>
      <c r="R13" s="23"/>
    </row>
    <row r="14" spans="1:18" x14ac:dyDescent="0.15">
      <c r="A14" s="24"/>
      <c r="D14" s="25"/>
      <c r="E14" s="25"/>
      <c r="F14" s="23"/>
      <c r="J14" s="25"/>
      <c r="K14" s="25"/>
      <c r="L14" s="24"/>
      <c r="P14" s="25"/>
      <c r="Q14" s="25"/>
      <c r="R14" s="23"/>
    </row>
    <row r="15" spans="1:18" x14ac:dyDescent="0.15">
      <c r="A15" s="24"/>
      <c r="B15" s="17" t="s">
        <v>22</v>
      </c>
      <c r="C15" s="33" t="s">
        <v>16</v>
      </c>
      <c r="D15" s="62" t="s">
        <v>17</v>
      </c>
      <c r="E15" s="63"/>
      <c r="F15" s="23"/>
      <c r="H15" s="17" t="s">
        <v>22</v>
      </c>
      <c r="I15" s="33" t="s">
        <v>16</v>
      </c>
      <c r="J15" s="62" t="s">
        <v>17</v>
      </c>
      <c r="K15" s="63"/>
      <c r="L15" s="24"/>
      <c r="N15" s="17" t="s">
        <v>22</v>
      </c>
      <c r="O15" s="33" t="s">
        <v>16</v>
      </c>
      <c r="P15" s="62" t="s">
        <v>17</v>
      </c>
      <c r="Q15" s="63"/>
      <c r="R15" s="23"/>
    </row>
    <row r="16" spans="1:18" x14ac:dyDescent="0.15">
      <c r="A16" s="24"/>
      <c r="B16" s="6" t="s">
        <v>15</v>
      </c>
      <c r="C16" s="7">
        <f>Copy!V3</f>
        <v>0</v>
      </c>
      <c r="D16" s="54">
        <f>Copy!Y3</f>
        <v>0</v>
      </c>
      <c r="E16" s="55"/>
      <c r="F16" s="23"/>
      <c r="H16" s="6" t="s">
        <v>15</v>
      </c>
      <c r="I16" s="7">
        <f>Copy!V4</f>
        <v>0</v>
      </c>
      <c r="J16" s="54">
        <f>Copy!X4</f>
        <v>0</v>
      </c>
      <c r="K16" s="55"/>
      <c r="L16" s="24"/>
      <c r="N16" s="6" t="s">
        <v>15</v>
      </c>
      <c r="O16" s="7">
        <f>Copy!V5</f>
        <v>0</v>
      </c>
      <c r="P16" s="54">
        <f>Copy!X5</f>
        <v>0</v>
      </c>
      <c r="Q16" s="55"/>
      <c r="R16" s="23"/>
    </row>
    <row r="17" spans="1:18" x14ac:dyDescent="0.15">
      <c r="A17" s="24"/>
      <c r="B17" s="8" t="s">
        <v>20</v>
      </c>
      <c r="C17" s="9">
        <f>Copy!AX3</f>
        <v>0</v>
      </c>
      <c r="D17" s="56">
        <f>Copy!AZ3</f>
        <v>0</v>
      </c>
      <c r="E17" s="57"/>
      <c r="F17" s="23"/>
      <c r="H17" s="8" t="s">
        <v>20</v>
      </c>
      <c r="I17" s="9">
        <f>Copy!AX4</f>
        <v>0</v>
      </c>
      <c r="J17" s="56">
        <f>Copy!AZ4</f>
        <v>0</v>
      </c>
      <c r="K17" s="57"/>
      <c r="L17" s="24"/>
      <c r="N17" s="8" t="s">
        <v>20</v>
      </c>
      <c r="O17" s="9">
        <f>Copy!AX5</f>
        <v>0</v>
      </c>
      <c r="P17" s="56">
        <f>Copy!AZ5</f>
        <v>0</v>
      </c>
      <c r="Q17" s="57"/>
      <c r="R17" s="23"/>
    </row>
    <row r="18" spans="1:18" x14ac:dyDescent="0.15">
      <c r="A18" s="24"/>
      <c r="B18" s="8" t="s">
        <v>18</v>
      </c>
      <c r="C18" s="9">
        <f>Copy!BB3</f>
        <v>0</v>
      </c>
      <c r="D18" s="56">
        <f>Copy!BD3</f>
        <v>0</v>
      </c>
      <c r="E18" s="57"/>
      <c r="F18" s="23"/>
      <c r="H18" s="8" t="s">
        <v>18</v>
      </c>
      <c r="I18" s="9">
        <f>Copy!BB4</f>
        <v>0</v>
      </c>
      <c r="J18" s="56">
        <f>Copy!BD4</f>
        <v>0</v>
      </c>
      <c r="K18" s="57"/>
      <c r="L18" s="24"/>
      <c r="N18" s="8" t="s">
        <v>18</v>
      </c>
      <c r="O18" s="9">
        <f>Copy!BB5</f>
        <v>0</v>
      </c>
      <c r="P18" s="56">
        <f>Copy!BD5</f>
        <v>0</v>
      </c>
      <c r="Q18" s="57"/>
      <c r="R18" s="23"/>
    </row>
    <row r="19" spans="1:18" x14ac:dyDescent="0.15">
      <c r="A19" s="24"/>
      <c r="B19" s="12" t="s">
        <v>19</v>
      </c>
      <c r="C19" s="13">
        <f>Copy!BE3</f>
        <v>0</v>
      </c>
      <c r="D19" s="58">
        <f>Copy!BG3</f>
        <v>0</v>
      </c>
      <c r="E19" s="59"/>
      <c r="F19" s="23"/>
      <c r="H19" s="12" t="s">
        <v>19</v>
      </c>
      <c r="I19" s="13">
        <f>Copy!BE4</f>
        <v>0</v>
      </c>
      <c r="J19" s="58">
        <f>Copy!BG4</f>
        <v>0</v>
      </c>
      <c r="K19" s="59"/>
      <c r="L19" s="24"/>
      <c r="N19" s="12" t="s">
        <v>19</v>
      </c>
      <c r="O19" s="13">
        <f>Copy!BE5</f>
        <v>0</v>
      </c>
      <c r="P19" s="58">
        <f>Copy!BG5</f>
        <v>0</v>
      </c>
      <c r="Q19" s="59"/>
      <c r="R19" s="23"/>
    </row>
    <row r="20" spans="1:18" x14ac:dyDescent="0.15">
      <c r="A20" s="24"/>
      <c r="D20" s="20"/>
      <c r="E20" s="20"/>
      <c r="F20" s="23"/>
      <c r="J20" s="20"/>
      <c r="K20" s="20"/>
      <c r="L20" s="24"/>
      <c r="P20" s="20"/>
      <c r="Q20" s="20"/>
      <c r="R20" s="23"/>
    </row>
    <row r="21" spans="1:18" ht="18" customHeight="1" x14ac:dyDescent="0.15">
      <c r="A21" s="24"/>
      <c r="B21" s="21" t="s">
        <v>6</v>
      </c>
      <c r="C21" s="34"/>
      <c r="D21" s="52">
        <f>SUM(D16:E19)+D13</f>
        <v>0</v>
      </c>
      <c r="E21" s="53"/>
      <c r="F21" s="23"/>
      <c r="H21" s="21" t="s">
        <v>6</v>
      </c>
      <c r="I21" s="34"/>
      <c r="J21" s="52">
        <f>SUM(J16:K19)+J13</f>
        <v>0</v>
      </c>
      <c r="K21" s="53"/>
      <c r="L21" s="24"/>
      <c r="N21" s="21" t="s">
        <v>6</v>
      </c>
      <c r="O21" s="34"/>
      <c r="P21" s="52">
        <f>SUM(P16:Q19)+P13</f>
        <v>0</v>
      </c>
      <c r="Q21" s="53"/>
      <c r="R21" s="23"/>
    </row>
    <row r="22" spans="1:18" x14ac:dyDescent="0.15">
      <c r="A22" s="24"/>
      <c r="D22" s="25"/>
      <c r="E22" s="20"/>
      <c r="F22" s="23"/>
      <c r="J22" s="25"/>
      <c r="K22" s="20"/>
      <c r="L22" s="24"/>
      <c r="P22" s="25"/>
      <c r="Q22" s="20"/>
      <c r="R22" s="23"/>
    </row>
    <row r="23" spans="1:18" x14ac:dyDescent="0.15">
      <c r="A23" s="24"/>
      <c r="D23" s="20"/>
      <c r="E23" s="20"/>
      <c r="F23" s="23"/>
      <c r="J23" s="20"/>
      <c r="K23" s="20"/>
      <c r="L23" s="24"/>
      <c r="P23" s="20"/>
      <c r="Q23" s="20"/>
      <c r="R23" s="23"/>
    </row>
    <row r="24" spans="1:18" x14ac:dyDescent="0.15">
      <c r="A24" s="24"/>
      <c r="B24" s="19" t="s">
        <v>8</v>
      </c>
      <c r="C24" s="35"/>
      <c r="D24" s="36"/>
      <c r="E24" s="37"/>
      <c r="F24" s="23"/>
      <c r="H24" s="19" t="s">
        <v>8</v>
      </c>
      <c r="I24" s="35"/>
      <c r="J24" s="36"/>
      <c r="K24" s="37"/>
      <c r="L24" s="24"/>
      <c r="N24" s="19" t="s">
        <v>8</v>
      </c>
      <c r="O24" s="35"/>
      <c r="P24" s="36"/>
      <c r="Q24" s="37"/>
      <c r="R24" s="23"/>
    </row>
    <row r="25" spans="1:18" x14ac:dyDescent="0.15">
      <c r="A25" s="24"/>
      <c r="B25" s="6" t="s">
        <v>9</v>
      </c>
      <c r="C25" s="6"/>
      <c r="D25" s="54">
        <f>Copy!BU3</f>
        <v>0</v>
      </c>
      <c r="E25" s="55"/>
      <c r="F25" s="23"/>
      <c r="H25" s="6" t="s">
        <v>9</v>
      </c>
      <c r="I25" s="6"/>
      <c r="J25" s="54">
        <f>Copy!BU4</f>
        <v>0</v>
      </c>
      <c r="K25" s="55"/>
      <c r="L25" s="24"/>
      <c r="N25" s="6" t="s">
        <v>9</v>
      </c>
      <c r="O25" s="6"/>
      <c r="P25" s="54">
        <f>Copy!BU5</f>
        <v>0</v>
      </c>
      <c r="Q25" s="55"/>
      <c r="R25" s="23"/>
    </row>
    <row r="26" spans="1:18" x14ac:dyDescent="0.15">
      <c r="A26" s="24"/>
      <c r="B26" s="8" t="s">
        <v>10</v>
      </c>
      <c r="C26" s="8"/>
      <c r="D26" s="56">
        <f>Copy!BR3</f>
        <v>0</v>
      </c>
      <c r="E26" s="57"/>
      <c r="F26" s="23"/>
      <c r="H26" s="8" t="s">
        <v>10</v>
      </c>
      <c r="I26" s="8"/>
      <c r="J26" s="56">
        <f>Copy!BR4</f>
        <v>0</v>
      </c>
      <c r="K26" s="57"/>
      <c r="L26" s="24"/>
      <c r="N26" s="8" t="s">
        <v>10</v>
      </c>
      <c r="O26" s="8"/>
      <c r="P26" s="56">
        <f>Copy!BR5</f>
        <v>0</v>
      </c>
      <c r="Q26" s="57"/>
      <c r="R26" s="23"/>
    </row>
    <row r="27" spans="1:18" x14ac:dyDescent="0.15">
      <c r="A27" s="24"/>
      <c r="B27" s="8"/>
      <c r="C27" s="8"/>
      <c r="D27" s="10"/>
      <c r="E27" s="11"/>
      <c r="F27" s="23"/>
      <c r="H27" s="8"/>
      <c r="I27" s="8"/>
      <c r="J27" s="10"/>
      <c r="K27" s="11"/>
      <c r="L27" s="24"/>
      <c r="N27" s="8"/>
      <c r="O27" s="8"/>
      <c r="P27" s="10"/>
      <c r="Q27" s="11"/>
      <c r="R27" s="23"/>
    </row>
    <row r="28" spans="1:18" x14ac:dyDescent="0.15">
      <c r="A28" s="24"/>
      <c r="B28" s="8"/>
      <c r="C28" s="8"/>
      <c r="D28" s="10"/>
      <c r="E28" s="11"/>
      <c r="F28" s="23"/>
      <c r="H28" s="8"/>
      <c r="I28" s="8"/>
      <c r="J28" s="10"/>
      <c r="K28" s="11"/>
      <c r="L28" s="24"/>
      <c r="N28" s="8"/>
      <c r="O28" s="8"/>
      <c r="P28" s="10"/>
      <c r="Q28" s="11"/>
      <c r="R28" s="23"/>
    </row>
    <row r="29" spans="1:18" x14ac:dyDescent="0.15">
      <c r="A29" s="24"/>
      <c r="B29" s="12" t="s">
        <v>11</v>
      </c>
      <c r="C29" s="12"/>
      <c r="D29" s="67">
        <f>(D21-(C9*5000))*0.1021</f>
        <v>0</v>
      </c>
      <c r="E29" s="68"/>
      <c r="F29" s="23"/>
      <c r="H29" s="12" t="s">
        <v>11</v>
      </c>
      <c r="I29" s="12"/>
      <c r="J29" s="67">
        <f>(J21-(I9*5000))*0.1021</f>
        <v>0</v>
      </c>
      <c r="K29" s="68"/>
      <c r="L29" s="24"/>
      <c r="N29" s="12" t="s">
        <v>11</v>
      </c>
      <c r="O29" s="12"/>
      <c r="P29" s="67">
        <f>(P21-(O9*5000))*0.1021</f>
        <v>0</v>
      </c>
      <c r="Q29" s="68"/>
      <c r="R29" s="23"/>
    </row>
    <row r="30" spans="1:18" x14ac:dyDescent="0.15">
      <c r="A30" s="24"/>
      <c r="D30" s="20"/>
      <c r="E30" s="20"/>
      <c r="F30" s="23"/>
      <c r="J30" s="20"/>
      <c r="K30" s="20"/>
      <c r="L30" s="24"/>
      <c r="P30" s="20"/>
      <c r="Q30" s="20"/>
      <c r="R30" s="23"/>
    </row>
    <row r="31" spans="1:18" ht="18" customHeight="1" x14ac:dyDescent="0.15">
      <c r="A31" s="24"/>
      <c r="B31" s="21" t="s">
        <v>23</v>
      </c>
      <c r="C31" s="34"/>
      <c r="D31" s="69">
        <f>D25+D26+D29</f>
        <v>0</v>
      </c>
      <c r="E31" s="70"/>
      <c r="F31" s="23"/>
      <c r="H31" s="21" t="s">
        <v>23</v>
      </c>
      <c r="I31" s="34"/>
      <c r="J31" s="69">
        <f>J25+J26+J29</f>
        <v>0</v>
      </c>
      <c r="K31" s="70"/>
      <c r="L31" s="24"/>
      <c r="N31" s="21" t="s">
        <v>23</v>
      </c>
      <c r="O31" s="34"/>
      <c r="P31" s="69">
        <f>P25+P26+P29</f>
        <v>0</v>
      </c>
      <c r="Q31" s="70"/>
      <c r="R31" s="23"/>
    </row>
    <row r="32" spans="1:18" x14ac:dyDescent="0.15">
      <c r="A32" s="24"/>
      <c r="D32" s="20"/>
      <c r="E32" s="20"/>
      <c r="F32" s="23"/>
      <c r="J32" s="20"/>
      <c r="K32" s="20"/>
      <c r="L32" s="24"/>
      <c r="P32" s="20"/>
      <c r="Q32" s="20"/>
      <c r="R32" s="23"/>
    </row>
    <row r="33" spans="1:18" x14ac:dyDescent="0.15">
      <c r="A33" s="24"/>
      <c r="D33" s="20"/>
      <c r="E33" s="20"/>
      <c r="F33" s="23"/>
      <c r="J33" s="20"/>
      <c r="K33" s="20"/>
      <c r="L33" s="24"/>
      <c r="P33" s="20"/>
      <c r="Q33" s="20"/>
      <c r="R33" s="23"/>
    </row>
    <row r="34" spans="1:18" ht="19.5" customHeight="1" x14ac:dyDescent="0.15">
      <c r="A34" s="24"/>
      <c r="B34" s="22" t="s">
        <v>21</v>
      </c>
      <c r="C34" s="34"/>
      <c r="D34" s="44">
        <f>D21-D31</f>
        <v>0</v>
      </c>
      <c r="E34" s="45"/>
      <c r="F34" s="23"/>
      <c r="H34" s="22" t="s">
        <v>21</v>
      </c>
      <c r="I34" s="34"/>
      <c r="J34" s="44">
        <f>J21-J31</f>
        <v>0</v>
      </c>
      <c r="K34" s="45"/>
      <c r="L34" s="24"/>
      <c r="N34" s="22" t="s">
        <v>21</v>
      </c>
      <c r="O34" s="34"/>
      <c r="P34" s="44">
        <f>P21-P31</f>
        <v>0</v>
      </c>
      <c r="Q34" s="45"/>
      <c r="R34" s="23"/>
    </row>
    <row r="35" spans="1:18" x14ac:dyDescent="0.15">
      <c r="A35" s="38"/>
      <c r="B35" s="39"/>
      <c r="C35" s="39"/>
      <c r="D35" s="39"/>
      <c r="E35" s="39"/>
      <c r="F35" s="40"/>
      <c r="G35" s="39"/>
      <c r="H35" s="39"/>
      <c r="I35" s="39"/>
      <c r="J35" s="39"/>
      <c r="K35" s="39"/>
      <c r="L35" s="38"/>
      <c r="M35" s="39"/>
      <c r="N35" s="39"/>
      <c r="O35" s="39"/>
      <c r="P35" s="39"/>
      <c r="Q35" s="39"/>
      <c r="R35" s="40"/>
    </row>
  </sheetData>
  <mergeCells count="54">
    <mergeCell ref="P29:Q29"/>
    <mergeCell ref="P31:Q31"/>
    <mergeCell ref="P34:Q34"/>
    <mergeCell ref="P17:Q17"/>
    <mergeCell ref="P18:Q18"/>
    <mergeCell ref="P19:Q19"/>
    <mergeCell ref="P21:Q21"/>
    <mergeCell ref="P25:Q25"/>
    <mergeCell ref="P26:Q26"/>
    <mergeCell ref="J34:K34"/>
    <mergeCell ref="N2:Q2"/>
    <mergeCell ref="P4:Q4"/>
    <mergeCell ref="O6:Q6"/>
    <mergeCell ref="O7:Q7"/>
    <mergeCell ref="O9:Q9"/>
    <mergeCell ref="O10:Q10"/>
    <mergeCell ref="P13:Q13"/>
    <mergeCell ref="P15:Q15"/>
    <mergeCell ref="P16:Q16"/>
    <mergeCell ref="J19:K19"/>
    <mergeCell ref="J21:K21"/>
    <mergeCell ref="J25:K25"/>
    <mergeCell ref="J26:K26"/>
    <mergeCell ref="J29:K29"/>
    <mergeCell ref="J31:K31"/>
    <mergeCell ref="D4:E4"/>
    <mergeCell ref="B2:E2"/>
    <mergeCell ref="H2:K2"/>
    <mergeCell ref="J4:K4"/>
    <mergeCell ref="I6:K6"/>
    <mergeCell ref="C6:E6"/>
    <mergeCell ref="I7:K7"/>
    <mergeCell ref="D25:E25"/>
    <mergeCell ref="D26:E26"/>
    <mergeCell ref="D29:E29"/>
    <mergeCell ref="D31:E31"/>
    <mergeCell ref="I9:K9"/>
    <mergeCell ref="I10:K10"/>
    <mergeCell ref="J13:K13"/>
    <mergeCell ref="J15:K15"/>
    <mergeCell ref="J16:K16"/>
    <mergeCell ref="C7:E7"/>
    <mergeCell ref="J17:K17"/>
    <mergeCell ref="J18:K18"/>
    <mergeCell ref="D34:E34"/>
    <mergeCell ref="C9:E9"/>
    <mergeCell ref="C10:E10"/>
    <mergeCell ref="D21:E21"/>
    <mergeCell ref="D16:E16"/>
    <mergeCell ref="D17:E17"/>
    <mergeCell ref="D18:E18"/>
    <mergeCell ref="D19:E19"/>
    <mergeCell ref="D13:E13"/>
    <mergeCell ref="D15:E15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563B1-E43E-4C4F-8C6A-C5659FB348A6}">
  <sheetPr>
    <tabColor theme="5" tint="0.59999389629810485"/>
  </sheetPr>
  <dimension ref="A1:R35"/>
  <sheetViews>
    <sheetView zoomScaleNormal="100" workbookViewId="0">
      <selection activeCell="D26" sqref="D26:E26"/>
    </sheetView>
  </sheetViews>
  <sheetFormatPr defaultRowHeight="13.5" x14ac:dyDescent="0.15"/>
  <cols>
    <col min="1" max="1" width="2.77734375" style="16" customWidth="1"/>
    <col min="2" max="2" width="10.77734375" style="16" customWidth="1"/>
    <col min="3" max="3" width="4.77734375" style="16" customWidth="1"/>
    <col min="4" max="5" width="5.77734375" style="16" customWidth="1"/>
    <col min="6" max="7" width="2.77734375" style="16" customWidth="1"/>
    <col min="8" max="8" width="10.77734375" style="16" customWidth="1"/>
    <col min="9" max="9" width="4.77734375" style="16" customWidth="1"/>
    <col min="10" max="11" width="5.77734375" style="16" customWidth="1"/>
    <col min="12" max="13" width="2.77734375" style="16" customWidth="1"/>
    <col min="14" max="14" width="10.77734375" style="16" customWidth="1"/>
    <col min="15" max="15" width="4.77734375" style="16" customWidth="1"/>
    <col min="16" max="16" width="5.77734375" style="16" customWidth="1"/>
    <col min="17" max="17" width="5.88671875" style="16" customWidth="1"/>
    <col min="18" max="18" width="2.77734375" style="16" customWidth="1"/>
    <col min="19" max="16384" width="8.88671875" style="16"/>
  </cols>
  <sheetData>
    <row r="1" spans="1:18" x14ac:dyDescent="0.15">
      <c r="A1" s="26"/>
      <c r="B1" s="27"/>
      <c r="C1" s="27"/>
      <c r="D1" s="27"/>
      <c r="E1" s="27"/>
      <c r="F1" s="28"/>
      <c r="G1" s="27"/>
      <c r="H1" s="27"/>
      <c r="I1" s="27"/>
      <c r="J1" s="27"/>
      <c r="K1" s="27"/>
      <c r="L1" s="26"/>
      <c r="M1" s="27"/>
      <c r="N1" s="27"/>
      <c r="O1" s="27"/>
      <c r="P1" s="27"/>
      <c r="Q1" s="27"/>
      <c r="R1" s="28"/>
    </row>
    <row r="2" spans="1:18" ht="21" customHeight="1" x14ac:dyDescent="0.15">
      <c r="A2" s="24"/>
      <c r="B2" s="73" t="s">
        <v>0</v>
      </c>
      <c r="C2" s="73"/>
      <c r="D2" s="73"/>
      <c r="E2" s="73"/>
      <c r="F2" s="23"/>
      <c r="H2" s="73" t="s">
        <v>0</v>
      </c>
      <c r="I2" s="73"/>
      <c r="J2" s="73"/>
      <c r="K2" s="73"/>
      <c r="L2" s="24"/>
      <c r="N2" s="73" t="s">
        <v>0</v>
      </c>
      <c r="O2" s="73"/>
      <c r="P2" s="73"/>
      <c r="Q2" s="73"/>
      <c r="R2" s="23"/>
    </row>
    <row r="3" spans="1:18" x14ac:dyDescent="0.15">
      <c r="A3" s="24"/>
      <c r="B3" s="4" t="s">
        <v>12</v>
      </c>
      <c r="E3" s="29"/>
      <c r="F3" s="23"/>
      <c r="H3" s="4" t="s">
        <v>12</v>
      </c>
      <c r="K3" s="29"/>
      <c r="L3" s="24"/>
      <c r="N3" s="4" t="s">
        <v>12</v>
      </c>
      <c r="Q3" s="29"/>
      <c r="R3" s="23"/>
    </row>
    <row r="4" spans="1:18" x14ac:dyDescent="0.15">
      <c r="A4" s="24"/>
      <c r="B4" s="29">
        <f>Copy!B1</f>
        <v>0</v>
      </c>
      <c r="C4" s="30" t="s">
        <v>13</v>
      </c>
      <c r="D4" s="71">
        <f>Copy!C1</f>
        <v>0</v>
      </c>
      <c r="E4" s="72"/>
      <c r="F4" s="23"/>
      <c r="H4" s="29">
        <f>Copy!B1</f>
        <v>0</v>
      </c>
      <c r="I4" s="30" t="s">
        <v>13</v>
      </c>
      <c r="J4" s="71">
        <f>Copy!C1</f>
        <v>0</v>
      </c>
      <c r="K4" s="72"/>
      <c r="L4" s="24"/>
      <c r="N4" s="29">
        <f>Copy!B1</f>
        <v>0</v>
      </c>
      <c r="O4" s="30" t="s">
        <v>13</v>
      </c>
      <c r="P4" s="71">
        <f>Copy!C1</f>
        <v>0</v>
      </c>
      <c r="Q4" s="72"/>
      <c r="R4" s="23"/>
    </row>
    <row r="5" spans="1:18" ht="9.75" customHeight="1" x14ac:dyDescent="0.15">
      <c r="A5" s="24"/>
      <c r="B5" s="29"/>
      <c r="C5" s="30"/>
      <c r="D5" s="30"/>
      <c r="E5" s="4"/>
      <c r="F5" s="23"/>
      <c r="H5" s="29"/>
      <c r="I5" s="30"/>
      <c r="J5" s="30"/>
      <c r="K5" s="4"/>
      <c r="L5" s="24"/>
      <c r="N5" s="29"/>
      <c r="O5" s="30"/>
      <c r="P5" s="30"/>
      <c r="Q5" s="4"/>
      <c r="R5" s="23"/>
    </row>
    <row r="6" spans="1:18" ht="18" customHeight="1" x14ac:dyDescent="0.15">
      <c r="A6" s="24"/>
      <c r="B6" s="14" t="s">
        <v>1</v>
      </c>
      <c r="C6" s="46">
        <f>Copy!C6</f>
        <v>0</v>
      </c>
      <c r="D6" s="47"/>
      <c r="E6" s="48"/>
      <c r="F6" s="23"/>
      <c r="H6" s="14" t="s">
        <v>1</v>
      </c>
      <c r="I6" s="46">
        <f>Copy!C7</f>
        <v>0</v>
      </c>
      <c r="J6" s="47"/>
      <c r="K6" s="48"/>
      <c r="L6" s="24"/>
      <c r="N6" s="14" t="s">
        <v>1</v>
      </c>
      <c r="O6" s="46">
        <f>Copy!C8</f>
        <v>0</v>
      </c>
      <c r="P6" s="47"/>
      <c r="Q6" s="48"/>
      <c r="R6" s="23"/>
    </row>
    <row r="7" spans="1:18" ht="18" customHeight="1" x14ac:dyDescent="0.15">
      <c r="A7" s="24"/>
      <c r="B7" s="15" t="s">
        <v>2</v>
      </c>
      <c r="C7" s="64">
        <f>Copy!B6</f>
        <v>0</v>
      </c>
      <c r="D7" s="65"/>
      <c r="E7" s="66"/>
      <c r="F7" s="23"/>
      <c r="H7" s="15" t="s">
        <v>2</v>
      </c>
      <c r="I7" s="64">
        <f>Copy!B7</f>
        <v>0</v>
      </c>
      <c r="J7" s="65"/>
      <c r="K7" s="66"/>
      <c r="L7" s="24"/>
      <c r="N7" s="15" t="s">
        <v>2</v>
      </c>
      <c r="O7" s="64">
        <f>Copy!B8</f>
        <v>0</v>
      </c>
      <c r="P7" s="65"/>
      <c r="Q7" s="66"/>
      <c r="R7" s="23"/>
    </row>
    <row r="8" spans="1:18" x14ac:dyDescent="0.15">
      <c r="A8" s="24"/>
      <c r="F8" s="23"/>
      <c r="L8" s="24"/>
      <c r="R8" s="23"/>
    </row>
    <row r="9" spans="1:18" x14ac:dyDescent="0.15">
      <c r="A9" s="24"/>
      <c r="B9" s="17" t="s">
        <v>3</v>
      </c>
      <c r="C9" s="46">
        <f>Copy!D6</f>
        <v>0</v>
      </c>
      <c r="D9" s="47"/>
      <c r="E9" s="48"/>
      <c r="F9" s="23"/>
      <c r="H9" s="17" t="s">
        <v>3</v>
      </c>
      <c r="I9" s="46">
        <f>Copy!D7</f>
        <v>0</v>
      </c>
      <c r="J9" s="47"/>
      <c r="K9" s="48"/>
      <c r="L9" s="24"/>
      <c r="N9" s="17" t="s">
        <v>3</v>
      </c>
      <c r="O9" s="46">
        <f>Copy!D8</f>
        <v>0</v>
      </c>
      <c r="P9" s="47"/>
      <c r="Q9" s="48"/>
      <c r="R9" s="23"/>
    </row>
    <row r="10" spans="1:18" x14ac:dyDescent="0.15">
      <c r="A10" s="24"/>
      <c r="B10" s="18" t="s">
        <v>4</v>
      </c>
      <c r="C10" s="49">
        <f>Copy!E6</f>
        <v>0</v>
      </c>
      <c r="D10" s="50"/>
      <c r="E10" s="51"/>
      <c r="F10" s="23"/>
      <c r="H10" s="18" t="s">
        <v>4</v>
      </c>
      <c r="I10" s="49">
        <f>Copy!E7</f>
        <v>0</v>
      </c>
      <c r="J10" s="50"/>
      <c r="K10" s="51"/>
      <c r="L10" s="24"/>
      <c r="N10" s="18" t="s">
        <v>4</v>
      </c>
      <c r="O10" s="49">
        <f>Copy!E8</f>
        <v>0</v>
      </c>
      <c r="P10" s="50"/>
      <c r="Q10" s="51"/>
      <c r="R10" s="23"/>
    </row>
    <row r="11" spans="1:18" x14ac:dyDescent="0.15">
      <c r="A11" s="24"/>
      <c r="F11" s="23"/>
      <c r="L11" s="24"/>
      <c r="R11" s="23"/>
    </row>
    <row r="12" spans="1:18" x14ac:dyDescent="0.15">
      <c r="A12" s="24"/>
      <c r="B12" s="19" t="s">
        <v>7</v>
      </c>
      <c r="C12" s="31"/>
      <c r="D12" s="31"/>
      <c r="E12" s="32"/>
      <c r="F12" s="23"/>
      <c r="H12" s="19" t="s">
        <v>7</v>
      </c>
      <c r="I12" s="31"/>
      <c r="J12" s="31"/>
      <c r="K12" s="32"/>
      <c r="L12" s="24"/>
      <c r="N12" s="19" t="s">
        <v>7</v>
      </c>
      <c r="O12" s="31"/>
      <c r="P12" s="31"/>
      <c r="Q12" s="32"/>
      <c r="R12" s="23"/>
    </row>
    <row r="13" spans="1:18" x14ac:dyDescent="0.15">
      <c r="A13" s="24"/>
      <c r="B13" s="5" t="s">
        <v>5</v>
      </c>
      <c r="C13" s="5"/>
      <c r="D13" s="60">
        <f>C10*集計!C7*24</f>
        <v>0</v>
      </c>
      <c r="E13" s="61"/>
      <c r="F13" s="23"/>
      <c r="H13" s="5" t="s">
        <v>5</v>
      </c>
      <c r="I13" s="5"/>
      <c r="J13" s="60">
        <f>I10*集計!C8*24</f>
        <v>0</v>
      </c>
      <c r="K13" s="61"/>
      <c r="L13" s="24"/>
      <c r="N13" s="5" t="s">
        <v>5</v>
      </c>
      <c r="O13" s="5"/>
      <c r="P13" s="60">
        <f>O10*集計!C9*24</f>
        <v>0</v>
      </c>
      <c r="Q13" s="61"/>
      <c r="R13" s="23"/>
    </row>
    <row r="14" spans="1:18" x14ac:dyDescent="0.15">
      <c r="A14" s="24"/>
      <c r="D14" s="25"/>
      <c r="E14" s="25"/>
      <c r="F14" s="23"/>
      <c r="J14" s="25"/>
      <c r="K14" s="25"/>
      <c r="L14" s="24"/>
      <c r="P14" s="25"/>
      <c r="Q14" s="25"/>
      <c r="R14" s="23"/>
    </row>
    <row r="15" spans="1:18" x14ac:dyDescent="0.15">
      <c r="A15" s="24"/>
      <c r="B15" s="17" t="s">
        <v>22</v>
      </c>
      <c r="C15" s="33" t="s">
        <v>16</v>
      </c>
      <c r="D15" s="62" t="s">
        <v>17</v>
      </c>
      <c r="E15" s="63"/>
      <c r="F15" s="23"/>
      <c r="H15" s="17" t="s">
        <v>22</v>
      </c>
      <c r="I15" s="33" t="s">
        <v>16</v>
      </c>
      <c r="J15" s="62" t="s">
        <v>17</v>
      </c>
      <c r="K15" s="63"/>
      <c r="L15" s="24"/>
      <c r="N15" s="17" t="s">
        <v>22</v>
      </c>
      <c r="O15" s="33" t="s">
        <v>16</v>
      </c>
      <c r="P15" s="62" t="s">
        <v>17</v>
      </c>
      <c r="Q15" s="63"/>
      <c r="R15" s="23"/>
    </row>
    <row r="16" spans="1:18" x14ac:dyDescent="0.15">
      <c r="A16" s="24"/>
      <c r="B16" s="6" t="s">
        <v>15</v>
      </c>
      <c r="C16" s="7">
        <f>Copy!V6</f>
        <v>0</v>
      </c>
      <c r="D16" s="54">
        <f>Copy!X6</f>
        <v>0</v>
      </c>
      <c r="E16" s="55"/>
      <c r="F16" s="23"/>
      <c r="H16" s="6" t="s">
        <v>15</v>
      </c>
      <c r="I16" s="7">
        <f>Copy!V7</f>
        <v>0</v>
      </c>
      <c r="J16" s="54">
        <f>Copy!X7</f>
        <v>0</v>
      </c>
      <c r="K16" s="55"/>
      <c r="L16" s="24"/>
      <c r="N16" s="6" t="s">
        <v>15</v>
      </c>
      <c r="O16" s="7">
        <f>Copy!V8</f>
        <v>0</v>
      </c>
      <c r="P16" s="54">
        <f>Copy!X8</f>
        <v>0</v>
      </c>
      <c r="Q16" s="55"/>
      <c r="R16" s="23"/>
    </row>
    <row r="17" spans="1:18" x14ac:dyDescent="0.15">
      <c r="A17" s="24"/>
      <c r="B17" s="8" t="s">
        <v>20</v>
      </c>
      <c r="C17" s="9">
        <f>Copy!AX6</f>
        <v>0</v>
      </c>
      <c r="D17" s="56">
        <f>Copy!AZ6</f>
        <v>0</v>
      </c>
      <c r="E17" s="57"/>
      <c r="F17" s="23"/>
      <c r="H17" s="8" t="s">
        <v>20</v>
      </c>
      <c r="I17" s="9">
        <f>Copy!AX7</f>
        <v>0</v>
      </c>
      <c r="J17" s="56">
        <f>Copy!AZ7</f>
        <v>0</v>
      </c>
      <c r="K17" s="57"/>
      <c r="L17" s="24"/>
      <c r="N17" s="8" t="s">
        <v>20</v>
      </c>
      <c r="O17" s="9">
        <f>Copy!AX8</f>
        <v>0</v>
      </c>
      <c r="P17" s="56">
        <f>Copy!AZ8</f>
        <v>0</v>
      </c>
      <c r="Q17" s="57"/>
      <c r="R17" s="23"/>
    </row>
    <row r="18" spans="1:18" x14ac:dyDescent="0.15">
      <c r="A18" s="24"/>
      <c r="B18" s="8" t="s">
        <v>18</v>
      </c>
      <c r="C18" s="9">
        <f>Copy!BB6</f>
        <v>0</v>
      </c>
      <c r="D18" s="56">
        <f>Copy!BD6</f>
        <v>0</v>
      </c>
      <c r="E18" s="57"/>
      <c r="F18" s="23"/>
      <c r="H18" s="8" t="s">
        <v>18</v>
      </c>
      <c r="I18" s="9">
        <f>Copy!BB7</f>
        <v>0</v>
      </c>
      <c r="J18" s="56">
        <f>Copy!BD7</f>
        <v>0</v>
      </c>
      <c r="K18" s="57"/>
      <c r="L18" s="24"/>
      <c r="N18" s="8" t="s">
        <v>18</v>
      </c>
      <c r="O18" s="9">
        <f>Copy!BB8</f>
        <v>0</v>
      </c>
      <c r="P18" s="56">
        <f>Copy!BD8</f>
        <v>0</v>
      </c>
      <c r="Q18" s="57"/>
      <c r="R18" s="23"/>
    </row>
    <row r="19" spans="1:18" x14ac:dyDescent="0.15">
      <c r="A19" s="24"/>
      <c r="B19" s="12" t="s">
        <v>19</v>
      </c>
      <c r="C19" s="13">
        <f>Copy!BE6</f>
        <v>0</v>
      </c>
      <c r="D19" s="58">
        <f>Copy!BG6</f>
        <v>0</v>
      </c>
      <c r="E19" s="59"/>
      <c r="F19" s="23"/>
      <c r="H19" s="12" t="s">
        <v>19</v>
      </c>
      <c r="I19" s="13">
        <f>Copy!BE7</f>
        <v>0</v>
      </c>
      <c r="J19" s="58">
        <f>Copy!BG7</f>
        <v>0</v>
      </c>
      <c r="K19" s="59"/>
      <c r="L19" s="24"/>
      <c r="N19" s="12" t="s">
        <v>19</v>
      </c>
      <c r="O19" s="13">
        <f>Copy!BE8</f>
        <v>0</v>
      </c>
      <c r="P19" s="58">
        <f>Copy!BG8</f>
        <v>0</v>
      </c>
      <c r="Q19" s="59"/>
      <c r="R19" s="23"/>
    </row>
    <row r="20" spans="1:18" x14ac:dyDescent="0.15">
      <c r="A20" s="24"/>
      <c r="D20" s="20"/>
      <c r="E20" s="20"/>
      <c r="F20" s="23"/>
      <c r="J20" s="20"/>
      <c r="K20" s="20"/>
      <c r="L20" s="24"/>
      <c r="P20" s="20"/>
      <c r="Q20" s="20"/>
      <c r="R20" s="23"/>
    </row>
    <row r="21" spans="1:18" ht="18" customHeight="1" x14ac:dyDescent="0.15">
      <c r="A21" s="24"/>
      <c r="B21" s="21" t="s">
        <v>6</v>
      </c>
      <c r="C21" s="34"/>
      <c r="D21" s="52">
        <f>SUM(D16:E19)+D13</f>
        <v>0</v>
      </c>
      <c r="E21" s="53"/>
      <c r="F21" s="23"/>
      <c r="H21" s="21" t="s">
        <v>6</v>
      </c>
      <c r="I21" s="34"/>
      <c r="J21" s="52">
        <f>SUM(J16:K19)+J13</f>
        <v>0</v>
      </c>
      <c r="K21" s="53"/>
      <c r="L21" s="24"/>
      <c r="N21" s="21" t="s">
        <v>6</v>
      </c>
      <c r="O21" s="34"/>
      <c r="P21" s="52">
        <f>SUM(P16:Q19)+P13</f>
        <v>0</v>
      </c>
      <c r="Q21" s="53"/>
      <c r="R21" s="23"/>
    </row>
    <row r="22" spans="1:18" x14ac:dyDescent="0.15">
      <c r="A22" s="24"/>
      <c r="D22" s="25"/>
      <c r="E22" s="20"/>
      <c r="F22" s="23"/>
      <c r="J22" s="25"/>
      <c r="K22" s="20"/>
      <c r="L22" s="24"/>
      <c r="P22" s="25"/>
      <c r="Q22" s="20"/>
      <c r="R22" s="23"/>
    </row>
    <row r="23" spans="1:18" x14ac:dyDescent="0.15">
      <c r="A23" s="24"/>
      <c r="D23" s="20"/>
      <c r="E23" s="20"/>
      <c r="F23" s="23"/>
      <c r="J23" s="20"/>
      <c r="K23" s="20"/>
      <c r="L23" s="24"/>
      <c r="P23" s="20"/>
      <c r="Q23" s="20"/>
      <c r="R23" s="23"/>
    </row>
    <row r="24" spans="1:18" x14ac:dyDescent="0.15">
      <c r="A24" s="24"/>
      <c r="B24" s="19" t="s">
        <v>8</v>
      </c>
      <c r="C24" s="35"/>
      <c r="D24" s="36"/>
      <c r="E24" s="37"/>
      <c r="F24" s="23"/>
      <c r="H24" s="19" t="s">
        <v>8</v>
      </c>
      <c r="I24" s="35"/>
      <c r="J24" s="36"/>
      <c r="K24" s="37"/>
      <c r="L24" s="24"/>
      <c r="N24" s="19" t="s">
        <v>8</v>
      </c>
      <c r="O24" s="35"/>
      <c r="P24" s="36"/>
      <c r="Q24" s="37"/>
      <c r="R24" s="23"/>
    </row>
    <row r="25" spans="1:18" x14ac:dyDescent="0.15">
      <c r="A25" s="24"/>
      <c r="B25" s="6" t="s">
        <v>9</v>
      </c>
      <c r="C25" s="6"/>
      <c r="D25" s="54">
        <f>Copy!BU6</f>
        <v>0</v>
      </c>
      <c r="E25" s="55"/>
      <c r="F25" s="23"/>
      <c r="H25" s="6" t="s">
        <v>9</v>
      </c>
      <c r="I25" s="6"/>
      <c r="J25" s="54">
        <f>Copy!BU7</f>
        <v>0</v>
      </c>
      <c r="K25" s="55"/>
      <c r="L25" s="24"/>
      <c r="N25" s="6" t="s">
        <v>9</v>
      </c>
      <c r="O25" s="6"/>
      <c r="P25" s="54">
        <f>Copy!BU8</f>
        <v>0</v>
      </c>
      <c r="Q25" s="55"/>
      <c r="R25" s="23"/>
    </row>
    <row r="26" spans="1:18" x14ac:dyDescent="0.15">
      <c r="A26" s="24"/>
      <c r="B26" s="8" t="s">
        <v>10</v>
      </c>
      <c r="C26" s="8"/>
      <c r="D26" s="56">
        <f>Copy!BR6</f>
        <v>0</v>
      </c>
      <c r="E26" s="57"/>
      <c r="F26" s="23"/>
      <c r="H26" s="8" t="s">
        <v>10</v>
      </c>
      <c r="I26" s="8"/>
      <c r="J26" s="56">
        <f>Copy!BR7</f>
        <v>0</v>
      </c>
      <c r="K26" s="57"/>
      <c r="L26" s="24"/>
      <c r="N26" s="8" t="s">
        <v>10</v>
      </c>
      <c r="O26" s="8"/>
      <c r="P26" s="56">
        <f>Copy!BR8</f>
        <v>0</v>
      </c>
      <c r="Q26" s="57"/>
      <c r="R26" s="23"/>
    </row>
    <row r="27" spans="1:18" x14ac:dyDescent="0.15">
      <c r="A27" s="24"/>
      <c r="B27" s="8"/>
      <c r="C27" s="8"/>
      <c r="D27" s="10"/>
      <c r="E27" s="11"/>
      <c r="F27" s="23"/>
      <c r="H27" s="8"/>
      <c r="I27" s="8"/>
      <c r="J27" s="10"/>
      <c r="K27" s="11"/>
      <c r="L27" s="24"/>
      <c r="N27" s="8"/>
      <c r="O27" s="8"/>
      <c r="P27" s="10"/>
      <c r="Q27" s="11"/>
      <c r="R27" s="23"/>
    </row>
    <row r="28" spans="1:18" x14ac:dyDescent="0.15">
      <c r="A28" s="24"/>
      <c r="B28" s="8"/>
      <c r="C28" s="8"/>
      <c r="D28" s="10"/>
      <c r="E28" s="11"/>
      <c r="F28" s="23"/>
      <c r="H28" s="8"/>
      <c r="I28" s="8"/>
      <c r="J28" s="10"/>
      <c r="K28" s="11"/>
      <c r="L28" s="24"/>
      <c r="N28" s="8"/>
      <c r="O28" s="8"/>
      <c r="P28" s="10"/>
      <c r="Q28" s="11"/>
      <c r="R28" s="23"/>
    </row>
    <row r="29" spans="1:18" x14ac:dyDescent="0.15">
      <c r="A29" s="24"/>
      <c r="B29" s="12" t="s">
        <v>11</v>
      </c>
      <c r="C29" s="12"/>
      <c r="D29" s="67">
        <f>(D21-(C9*5000))*0.1021</f>
        <v>0</v>
      </c>
      <c r="E29" s="68"/>
      <c r="F29" s="23"/>
      <c r="H29" s="12" t="s">
        <v>11</v>
      </c>
      <c r="I29" s="12"/>
      <c r="J29" s="67">
        <f>(J21-(I9*5000))*0.1021</f>
        <v>0</v>
      </c>
      <c r="K29" s="68"/>
      <c r="L29" s="24"/>
      <c r="N29" s="12" t="s">
        <v>11</v>
      </c>
      <c r="O29" s="12"/>
      <c r="P29" s="67">
        <f>(P21-(O9*5000))*0.1021</f>
        <v>0</v>
      </c>
      <c r="Q29" s="68"/>
      <c r="R29" s="23"/>
    </row>
    <row r="30" spans="1:18" x14ac:dyDescent="0.15">
      <c r="A30" s="24"/>
      <c r="D30" s="20"/>
      <c r="E30" s="20"/>
      <c r="F30" s="23"/>
      <c r="J30" s="20"/>
      <c r="K30" s="20"/>
      <c r="L30" s="24"/>
      <c r="P30" s="20"/>
      <c r="Q30" s="20"/>
      <c r="R30" s="23"/>
    </row>
    <row r="31" spans="1:18" ht="18" customHeight="1" x14ac:dyDescent="0.15">
      <c r="A31" s="24"/>
      <c r="B31" s="21" t="s">
        <v>23</v>
      </c>
      <c r="C31" s="34"/>
      <c r="D31" s="69">
        <f>D25+D26+D29</f>
        <v>0</v>
      </c>
      <c r="E31" s="70"/>
      <c r="F31" s="23"/>
      <c r="H31" s="21" t="s">
        <v>23</v>
      </c>
      <c r="I31" s="34"/>
      <c r="J31" s="69">
        <f>J25+J26+J29</f>
        <v>0</v>
      </c>
      <c r="K31" s="70"/>
      <c r="L31" s="24"/>
      <c r="N31" s="21" t="s">
        <v>23</v>
      </c>
      <c r="O31" s="34"/>
      <c r="P31" s="69">
        <f>P25+P26+P29</f>
        <v>0</v>
      </c>
      <c r="Q31" s="70"/>
      <c r="R31" s="23"/>
    </row>
    <row r="32" spans="1:18" x14ac:dyDescent="0.15">
      <c r="A32" s="24"/>
      <c r="D32" s="20"/>
      <c r="E32" s="20"/>
      <c r="F32" s="23"/>
      <c r="J32" s="20"/>
      <c r="K32" s="20"/>
      <c r="L32" s="24"/>
      <c r="P32" s="20"/>
      <c r="Q32" s="20"/>
      <c r="R32" s="23"/>
    </row>
    <row r="33" spans="1:18" x14ac:dyDescent="0.15">
      <c r="A33" s="24"/>
      <c r="D33" s="20"/>
      <c r="E33" s="20"/>
      <c r="F33" s="23"/>
      <c r="J33" s="20"/>
      <c r="K33" s="20"/>
      <c r="L33" s="24"/>
      <c r="P33" s="20"/>
      <c r="Q33" s="20"/>
      <c r="R33" s="23"/>
    </row>
    <row r="34" spans="1:18" ht="19.5" customHeight="1" x14ac:dyDescent="0.15">
      <c r="A34" s="24"/>
      <c r="B34" s="22" t="s">
        <v>21</v>
      </c>
      <c r="C34" s="34"/>
      <c r="D34" s="44">
        <f>D21-D31</f>
        <v>0</v>
      </c>
      <c r="E34" s="45"/>
      <c r="F34" s="23"/>
      <c r="H34" s="22" t="s">
        <v>21</v>
      </c>
      <c r="I34" s="34"/>
      <c r="J34" s="44">
        <f>J21-J31</f>
        <v>0</v>
      </c>
      <c r="K34" s="45"/>
      <c r="L34" s="24"/>
      <c r="N34" s="22" t="s">
        <v>21</v>
      </c>
      <c r="O34" s="34"/>
      <c r="P34" s="44">
        <f>P21-P31</f>
        <v>0</v>
      </c>
      <c r="Q34" s="45"/>
      <c r="R34" s="23"/>
    </row>
    <row r="35" spans="1:18" x14ac:dyDescent="0.15">
      <c r="A35" s="38"/>
      <c r="B35" s="39"/>
      <c r="C35" s="39"/>
      <c r="D35" s="39"/>
      <c r="E35" s="39"/>
      <c r="F35" s="40"/>
      <c r="G35" s="39"/>
      <c r="H35" s="39"/>
      <c r="I35" s="39"/>
      <c r="J35" s="39"/>
      <c r="K35" s="39"/>
      <c r="L35" s="38"/>
      <c r="M35" s="39"/>
      <c r="N35" s="39"/>
      <c r="O35" s="39"/>
      <c r="P35" s="39"/>
      <c r="Q35" s="39"/>
      <c r="R35" s="40"/>
    </row>
  </sheetData>
  <mergeCells count="54">
    <mergeCell ref="D31:E31"/>
    <mergeCell ref="J31:K31"/>
    <mergeCell ref="P31:Q31"/>
    <mergeCell ref="D34:E34"/>
    <mergeCell ref="J34:K34"/>
    <mergeCell ref="P34:Q34"/>
    <mergeCell ref="D26:E26"/>
    <mergeCell ref="J26:K26"/>
    <mergeCell ref="P26:Q26"/>
    <mergeCell ref="D29:E29"/>
    <mergeCell ref="J29:K29"/>
    <mergeCell ref="P29:Q29"/>
    <mergeCell ref="D21:E21"/>
    <mergeCell ref="J21:K21"/>
    <mergeCell ref="P21:Q21"/>
    <mergeCell ref="D25:E25"/>
    <mergeCell ref="J25:K25"/>
    <mergeCell ref="P25:Q25"/>
    <mergeCell ref="D18:E18"/>
    <mergeCell ref="J18:K18"/>
    <mergeCell ref="P18:Q18"/>
    <mergeCell ref="D19:E19"/>
    <mergeCell ref="J19:K19"/>
    <mergeCell ref="P19:Q19"/>
    <mergeCell ref="D16:E16"/>
    <mergeCell ref="J16:K16"/>
    <mergeCell ref="P16:Q16"/>
    <mergeCell ref="D17:E17"/>
    <mergeCell ref="J17:K17"/>
    <mergeCell ref="P17:Q17"/>
    <mergeCell ref="D13:E13"/>
    <mergeCell ref="J13:K13"/>
    <mergeCell ref="P13:Q13"/>
    <mergeCell ref="D15:E15"/>
    <mergeCell ref="J15:K15"/>
    <mergeCell ref="P15:Q15"/>
    <mergeCell ref="C9:E9"/>
    <mergeCell ref="I9:K9"/>
    <mergeCell ref="O9:Q9"/>
    <mergeCell ref="C10:E10"/>
    <mergeCell ref="I10:K10"/>
    <mergeCell ref="O10:Q10"/>
    <mergeCell ref="C6:E6"/>
    <mergeCell ref="I6:K6"/>
    <mergeCell ref="O6:Q6"/>
    <mergeCell ref="C7:E7"/>
    <mergeCell ref="I7:K7"/>
    <mergeCell ref="O7:Q7"/>
    <mergeCell ref="B2:E2"/>
    <mergeCell ref="H2:K2"/>
    <mergeCell ref="N2:Q2"/>
    <mergeCell ref="D4:E4"/>
    <mergeCell ref="J4:K4"/>
    <mergeCell ref="P4:Q4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4BD1-6886-4537-838C-739460607267}">
  <sheetPr>
    <tabColor theme="5" tint="0.59999389629810485"/>
  </sheetPr>
  <dimension ref="A1:R35"/>
  <sheetViews>
    <sheetView zoomScaleNormal="100" workbookViewId="0">
      <selection activeCell="U30" sqref="U30"/>
    </sheetView>
  </sheetViews>
  <sheetFormatPr defaultRowHeight="13.5" x14ac:dyDescent="0.15"/>
  <cols>
    <col min="1" max="1" width="2.77734375" style="16" customWidth="1"/>
    <col min="2" max="2" width="10.77734375" style="16" customWidth="1"/>
    <col min="3" max="3" width="4.77734375" style="16" customWidth="1"/>
    <col min="4" max="5" width="5.77734375" style="16" customWidth="1"/>
    <col min="6" max="7" width="2.77734375" style="16" customWidth="1"/>
    <col min="8" max="8" width="10.77734375" style="16" customWidth="1"/>
    <col min="9" max="9" width="4.77734375" style="16" customWidth="1"/>
    <col min="10" max="11" width="5.77734375" style="16" customWidth="1"/>
    <col min="12" max="13" width="2.77734375" style="16" customWidth="1"/>
    <col min="14" max="14" width="10.77734375" style="16" customWidth="1"/>
    <col min="15" max="15" width="4.77734375" style="16" customWidth="1"/>
    <col min="16" max="16" width="5.77734375" style="16" customWidth="1"/>
    <col min="17" max="17" width="5.88671875" style="16" customWidth="1"/>
    <col min="18" max="18" width="2.77734375" style="16" customWidth="1"/>
    <col min="19" max="16384" width="8.88671875" style="16"/>
  </cols>
  <sheetData>
    <row r="1" spans="1:18" x14ac:dyDescent="0.15">
      <c r="A1" s="26"/>
      <c r="B1" s="27"/>
      <c r="C1" s="27"/>
      <c r="D1" s="27"/>
      <c r="E1" s="27"/>
      <c r="F1" s="28"/>
      <c r="G1" s="27"/>
      <c r="H1" s="27"/>
      <c r="I1" s="27"/>
      <c r="J1" s="27"/>
      <c r="K1" s="27"/>
      <c r="L1" s="26"/>
      <c r="M1" s="27"/>
      <c r="N1" s="27"/>
      <c r="O1" s="27"/>
      <c r="P1" s="27"/>
      <c r="Q1" s="27"/>
      <c r="R1" s="28"/>
    </row>
    <row r="2" spans="1:18" ht="21" customHeight="1" x14ac:dyDescent="0.15">
      <c r="A2" s="24"/>
      <c r="B2" s="73" t="s">
        <v>0</v>
      </c>
      <c r="C2" s="73"/>
      <c r="D2" s="73"/>
      <c r="E2" s="73"/>
      <c r="F2" s="23"/>
      <c r="H2" s="73" t="s">
        <v>0</v>
      </c>
      <c r="I2" s="73"/>
      <c r="J2" s="73"/>
      <c r="K2" s="73"/>
      <c r="L2" s="24"/>
      <c r="N2" s="73" t="s">
        <v>0</v>
      </c>
      <c r="O2" s="73"/>
      <c r="P2" s="73"/>
      <c r="Q2" s="73"/>
      <c r="R2" s="23"/>
    </row>
    <row r="3" spans="1:18" x14ac:dyDescent="0.15">
      <c r="A3" s="24"/>
      <c r="B3" s="4" t="s">
        <v>12</v>
      </c>
      <c r="E3" s="29"/>
      <c r="F3" s="23"/>
      <c r="H3" s="4" t="s">
        <v>12</v>
      </c>
      <c r="K3" s="29"/>
      <c r="L3" s="24"/>
      <c r="N3" s="4" t="s">
        <v>12</v>
      </c>
      <c r="Q3" s="29"/>
      <c r="R3" s="23"/>
    </row>
    <row r="4" spans="1:18" x14ac:dyDescent="0.15">
      <c r="A4" s="24"/>
      <c r="B4" s="29">
        <f>Copy!B1</f>
        <v>0</v>
      </c>
      <c r="C4" s="30" t="s">
        <v>13</v>
      </c>
      <c r="D4" s="71">
        <f>Copy!C1</f>
        <v>0</v>
      </c>
      <c r="E4" s="72"/>
      <c r="F4" s="23"/>
      <c r="H4" s="29">
        <f>Copy!B1</f>
        <v>0</v>
      </c>
      <c r="I4" s="30" t="s">
        <v>13</v>
      </c>
      <c r="J4" s="71">
        <f>Copy!C1</f>
        <v>0</v>
      </c>
      <c r="K4" s="72"/>
      <c r="L4" s="24"/>
      <c r="N4" s="29">
        <f>Copy!B1</f>
        <v>0</v>
      </c>
      <c r="O4" s="30" t="s">
        <v>13</v>
      </c>
      <c r="P4" s="71">
        <f>Copy!C1</f>
        <v>0</v>
      </c>
      <c r="Q4" s="72"/>
      <c r="R4" s="23"/>
    </row>
    <row r="5" spans="1:18" ht="9.75" customHeight="1" x14ac:dyDescent="0.15">
      <c r="A5" s="24"/>
      <c r="B5" s="29"/>
      <c r="C5" s="30"/>
      <c r="D5" s="30"/>
      <c r="E5" s="4"/>
      <c r="F5" s="23"/>
      <c r="H5" s="29"/>
      <c r="I5" s="30"/>
      <c r="J5" s="30"/>
      <c r="K5" s="4"/>
      <c r="L5" s="24"/>
      <c r="N5" s="29"/>
      <c r="O5" s="30"/>
      <c r="P5" s="30"/>
      <c r="Q5" s="4"/>
      <c r="R5" s="23"/>
    </row>
    <row r="6" spans="1:18" ht="18" customHeight="1" x14ac:dyDescent="0.15">
      <c r="A6" s="24"/>
      <c r="B6" s="14" t="s">
        <v>1</v>
      </c>
      <c r="C6" s="46">
        <f>Copy!C9</f>
        <v>0</v>
      </c>
      <c r="D6" s="47"/>
      <c r="E6" s="48"/>
      <c r="F6" s="23"/>
      <c r="H6" s="14" t="s">
        <v>1</v>
      </c>
      <c r="I6" s="46">
        <f>Copy!C10</f>
        <v>0</v>
      </c>
      <c r="J6" s="47"/>
      <c r="K6" s="48"/>
      <c r="L6" s="24"/>
      <c r="N6" s="14" t="s">
        <v>1</v>
      </c>
      <c r="O6" s="46">
        <f>Copy!C11</f>
        <v>0</v>
      </c>
      <c r="P6" s="47"/>
      <c r="Q6" s="48"/>
      <c r="R6" s="23"/>
    </row>
    <row r="7" spans="1:18" ht="18" customHeight="1" x14ac:dyDescent="0.15">
      <c r="A7" s="24"/>
      <c r="B7" s="15" t="s">
        <v>2</v>
      </c>
      <c r="C7" s="64">
        <f>Copy!B9</f>
        <v>0</v>
      </c>
      <c r="D7" s="65"/>
      <c r="E7" s="66"/>
      <c r="F7" s="23"/>
      <c r="H7" s="15" t="s">
        <v>2</v>
      </c>
      <c r="I7" s="64">
        <f>Copy!B10</f>
        <v>0</v>
      </c>
      <c r="J7" s="65"/>
      <c r="K7" s="66"/>
      <c r="L7" s="24"/>
      <c r="N7" s="15" t="s">
        <v>2</v>
      </c>
      <c r="O7" s="64">
        <f>Copy!B11</f>
        <v>0</v>
      </c>
      <c r="P7" s="65"/>
      <c r="Q7" s="66"/>
      <c r="R7" s="23"/>
    </row>
    <row r="8" spans="1:18" x14ac:dyDescent="0.15">
      <c r="A8" s="24"/>
      <c r="F8" s="23"/>
      <c r="L8" s="24"/>
      <c r="R8" s="23"/>
    </row>
    <row r="9" spans="1:18" x14ac:dyDescent="0.15">
      <c r="A9" s="24"/>
      <c r="B9" s="17" t="s">
        <v>3</v>
      </c>
      <c r="C9" s="46">
        <f>Copy!D9</f>
        <v>0</v>
      </c>
      <c r="D9" s="47"/>
      <c r="E9" s="48"/>
      <c r="F9" s="23"/>
      <c r="H9" s="17" t="s">
        <v>3</v>
      </c>
      <c r="I9" s="46">
        <f>Copy!D10</f>
        <v>0</v>
      </c>
      <c r="J9" s="47"/>
      <c r="K9" s="48"/>
      <c r="L9" s="24"/>
      <c r="N9" s="17" t="s">
        <v>3</v>
      </c>
      <c r="O9" s="46">
        <f>Copy!D11</f>
        <v>0</v>
      </c>
      <c r="P9" s="47"/>
      <c r="Q9" s="48"/>
      <c r="R9" s="23"/>
    </row>
    <row r="10" spans="1:18" x14ac:dyDescent="0.15">
      <c r="A10" s="24"/>
      <c r="B10" s="18" t="s">
        <v>4</v>
      </c>
      <c r="C10" s="49">
        <f>Copy!E9</f>
        <v>0</v>
      </c>
      <c r="D10" s="50"/>
      <c r="E10" s="51"/>
      <c r="F10" s="23"/>
      <c r="H10" s="18" t="s">
        <v>4</v>
      </c>
      <c r="I10" s="49">
        <f>Copy!E10</f>
        <v>0</v>
      </c>
      <c r="J10" s="50"/>
      <c r="K10" s="51"/>
      <c r="L10" s="24"/>
      <c r="N10" s="18" t="s">
        <v>4</v>
      </c>
      <c r="O10" s="49">
        <f>Copy!E11</f>
        <v>0</v>
      </c>
      <c r="P10" s="50"/>
      <c r="Q10" s="51"/>
      <c r="R10" s="23"/>
    </row>
    <row r="11" spans="1:18" x14ac:dyDescent="0.15">
      <c r="A11" s="24"/>
      <c r="F11" s="23"/>
      <c r="L11" s="24"/>
      <c r="R11" s="23"/>
    </row>
    <row r="12" spans="1:18" x14ac:dyDescent="0.15">
      <c r="A12" s="24"/>
      <c r="B12" s="19" t="s">
        <v>7</v>
      </c>
      <c r="C12" s="31"/>
      <c r="D12" s="31"/>
      <c r="E12" s="32"/>
      <c r="F12" s="23"/>
      <c r="H12" s="19" t="s">
        <v>7</v>
      </c>
      <c r="I12" s="31"/>
      <c r="J12" s="31"/>
      <c r="K12" s="32"/>
      <c r="L12" s="24"/>
      <c r="N12" s="19" t="s">
        <v>7</v>
      </c>
      <c r="O12" s="31"/>
      <c r="P12" s="31"/>
      <c r="Q12" s="32"/>
      <c r="R12" s="23"/>
    </row>
    <row r="13" spans="1:18" x14ac:dyDescent="0.15">
      <c r="A13" s="24"/>
      <c r="B13" s="5" t="s">
        <v>5</v>
      </c>
      <c r="C13" s="5"/>
      <c r="D13" s="60">
        <f>C10*集計!C10*24</f>
        <v>0</v>
      </c>
      <c r="E13" s="61"/>
      <c r="F13" s="23"/>
      <c r="H13" s="5" t="s">
        <v>5</v>
      </c>
      <c r="I13" s="5"/>
      <c r="J13" s="60">
        <f>I10*集計!C11*24</f>
        <v>0</v>
      </c>
      <c r="K13" s="61"/>
      <c r="L13" s="24"/>
      <c r="N13" s="5" t="s">
        <v>5</v>
      </c>
      <c r="O13" s="5"/>
      <c r="P13" s="60">
        <f>O10*集計!C12*24</f>
        <v>0</v>
      </c>
      <c r="Q13" s="61"/>
      <c r="R13" s="23"/>
    </row>
    <row r="14" spans="1:18" x14ac:dyDescent="0.15">
      <c r="A14" s="24"/>
      <c r="D14" s="25"/>
      <c r="E14" s="25"/>
      <c r="F14" s="23"/>
      <c r="J14" s="25"/>
      <c r="K14" s="25"/>
      <c r="L14" s="24"/>
      <c r="P14" s="25"/>
      <c r="Q14" s="25"/>
      <c r="R14" s="23"/>
    </row>
    <row r="15" spans="1:18" x14ac:dyDescent="0.15">
      <c r="A15" s="24"/>
      <c r="B15" s="17" t="s">
        <v>22</v>
      </c>
      <c r="C15" s="33" t="s">
        <v>16</v>
      </c>
      <c r="D15" s="62" t="s">
        <v>17</v>
      </c>
      <c r="E15" s="63"/>
      <c r="F15" s="23"/>
      <c r="H15" s="17" t="s">
        <v>22</v>
      </c>
      <c r="I15" s="33" t="s">
        <v>16</v>
      </c>
      <c r="J15" s="62" t="s">
        <v>17</v>
      </c>
      <c r="K15" s="63"/>
      <c r="L15" s="24"/>
      <c r="N15" s="17" t="s">
        <v>22</v>
      </c>
      <c r="O15" s="33" t="s">
        <v>16</v>
      </c>
      <c r="P15" s="62" t="s">
        <v>17</v>
      </c>
      <c r="Q15" s="63"/>
      <c r="R15" s="23"/>
    </row>
    <row r="16" spans="1:18" x14ac:dyDescent="0.15">
      <c r="A16" s="24"/>
      <c r="B16" s="6" t="s">
        <v>15</v>
      </c>
      <c r="C16" s="7">
        <f>Copy!V9</f>
        <v>0</v>
      </c>
      <c r="D16" s="54">
        <f>Copy!X9</f>
        <v>0</v>
      </c>
      <c r="E16" s="55"/>
      <c r="F16" s="23"/>
      <c r="H16" s="6" t="s">
        <v>15</v>
      </c>
      <c r="I16" s="7">
        <f>Copy!V10</f>
        <v>0</v>
      </c>
      <c r="J16" s="54">
        <f>Copy!X10</f>
        <v>0</v>
      </c>
      <c r="K16" s="55"/>
      <c r="L16" s="24"/>
      <c r="N16" s="6" t="s">
        <v>15</v>
      </c>
      <c r="O16" s="7">
        <f>Copy!V11</f>
        <v>0</v>
      </c>
      <c r="P16" s="54">
        <f>Copy!X11</f>
        <v>0</v>
      </c>
      <c r="Q16" s="55"/>
      <c r="R16" s="23"/>
    </row>
    <row r="17" spans="1:18" x14ac:dyDescent="0.15">
      <c r="A17" s="24"/>
      <c r="B17" s="8" t="s">
        <v>20</v>
      </c>
      <c r="C17" s="9">
        <f>Copy!AX9</f>
        <v>0</v>
      </c>
      <c r="D17" s="56">
        <f>Copy!AZ9</f>
        <v>0</v>
      </c>
      <c r="E17" s="57"/>
      <c r="F17" s="23"/>
      <c r="H17" s="8" t="s">
        <v>20</v>
      </c>
      <c r="I17" s="9">
        <f>Copy!AX10</f>
        <v>0</v>
      </c>
      <c r="J17" s="56">
        <f>Copy!AZ10</f>
        <v>0</v>
      </c>
      <c r="K17" s="57"/>
      <c r="L17" s="24"/>
      <c r="N17" s="8" t="s">
        <v>20</v>
      </c>
      <c r="O17" s="9">
        <f>Copy!AX11</f>
        <v>0</v>
      </c>
      <c r="P17" s="56">
        <f>Copy!AZ11</f>
        <v>0</v>
      </c>
      <c r="Q17" s="57"/>
      <c r="R17" s="23"/>
    </row>
    <row r="18" spans="1:18" x14ac:dyDescent="0.15">
      <c r="A18" s="24"/>
      <c r="B18" s="8" t="s">
        <v>18</v>
      </c>
      <c r="C18" s="9">
        <f>Copy!BB9</f>
        <v>0</v>
      </c>
      <c r="D18" s="56">
        <f>Copy!BD9</f>
        <v>0</v>
      </c>
      <c r="E18" s="57"/>
      <c r="F18" s="23"/>
      <c r="H18" s="8" t="s">
        <v>18</v>
      </c>
      <c r="I18" s="9">
        <f>Copy!BB10</f>
        <v>0</v>
      </c>
      <c r="J18" s="56">
        <f>Copy!BD10</f>
        <v>0</v>
      </c>
      <c r="K18" s="57"/>
      <c r="L18" s="24"/>
      <c r="N18" s="8" t="s">
        <v>18</v>
      </c>
      <c r="O18" s="9">
        <f>Copy!BB11</f>
        <v>0</v>
      </c>
      <c r="P18" s="56">
        <f>Copy!BD11</f>
        <v>0</v>
      </c>
      <c r="Q18" s="57"/>
      <c r="R18" s="23"/>
    </row>
    <row r="19" spans="1:18" x14ac:dyDescent="0.15">
      <c r="A19" s="24"/>
      <c r="B19" s="12" t="s">
        <v>19</v>
      </c>
      <c r="C19" s="13">
        <f>Copy!BE9</f>
        <v>0</v>
      </c>
      <c r="D19" s="58">
        <f>Copy!BG9</f>
        <v>0</v>
      </c>
      <c r="E19" s="59"/>
      <c r="F19" s="23"/>
      <c r="H19" s="12" t="s">
        <v>19</v>
      </c>
      <c r="I19" s="13">
        <f>Copy!BE10</f>
        <v>0</v>
      </c>
      <c r="J19" s="58">
        <f>Copy!BG10</f>
        <v>0</v>
      </c>
      <c r="K19" s="59"/>
      <c r="L19" s="24"/>
      <c r="N19" s="12" t="s">
        <v>19</v>
      </c>
      <c r="O19" s="13">
        <f>Copy!BE11</f>
        <v>0</v>
      </c>
      <c r="P19" s="58">
        <f>Copy!BG11</f>
        <v>0</v>
      </c>
      <c r="Q19" s="59"/>
      <c r="R19" s="23"/>
    </row>
    <row r="20" spans="1:18" x14ac:dyDescent="0.15">
      <c r="A20" s="24"/>
      <c r="D20" s="20"/>
      <c r="E20" s="20"/>
      <c r="F20" s="23"/>
      <c r="J20" s="20"/>
      <c r="K20" s="20"/>
      <c r="L20" s="24"/>
      <c r="P20" s="20"/>
      <c r="Q20" s="20"/>
      <c r="R20" s="23"/>
    </row>
    <row r="21" spans="1:18" ht="18" customHeight="1" x14ac:dyDescent="0.15">
      <c r="A21" s="24"/>
      <c r="B21" s="21" t="s">
        <v>6</v>
      </c>
      <c r="C21" s="34"/>
      <c r="D21" s="52">
        <f>SUM(D16:E19)+D13</f>
        <v>0</v>
      </c>
      <c r="E21" s="53"/>
      <c r="F21" s="23"/>
      <c r="H21" s="21" t="s">
        <v>6</v>
      </c>
      <c r="I21" s="34"/>
      <c r="J21" s="52">
        <f>SUM(J16:K19)+J13</f>
        <v>0</v>
      </c>
      <c r="K21" s="53"/>
      <c r="L21" s="24"/>
      <c r="N21" s="21" t="s">
        <v>6</v>
      </c>
      <c r="O21" s="34"/>
      <c r="P21" s="52">
        <f>SUM(P16:Q19)+P13</f>
        <v>0</v>
      </c>
      <c r="Q21" s="53"/>
      <c r="R21" s="23"/>
    </row>
    <row r="22" spans="1:18" x14ac:dyDescent="0.15">
      <c r="A22" s="24"/>
      <c r="D22" s="25"/>
      <c r="E22" s="20"/>
      <c r="F22" s="23"/>
      <c r="J22" s="25"/>
      <c r="K22" s="20"/>
      <c r="L22" s="24"/>
      <c r="P22" s="25"/>
      <c r="Q22" s="20"/>
      <c r="R22" s="23"/>
    </row>
    <row r="23" spans="1:18" x14ac:dyDescent="0.15">
      <c r="A23" s="24"/>
      <c r="D23" s="20"/>
      <c r="E23" s="20"/>
      <c r="F23" s="23"/>
      <c r="J23" s="20"/>
      <c r="K23" s="20"/>
      <c r="L23" s="24"/>
      <c r="P23" s="20"/>
      <c r="Q23" s="20"/>
      <c r="R23" s="23"/>
    </row>
    <row r="24" spans="1:18" x14ac:dyDescent="0.15">
      <c r="A24" s="24"/>
      <c r="B24" s="19" t="s">
        <v>8</v>
      </c>
      <c r="C24" s="35"/>
      <c r="D24" s="36"/>
      <c r="E24" s="37"/>
      <c r="F24" s="23"/>
      <c r="H24" s="19" t="s">
        <v>8</v>
      </c>
      <c r="I24" s="35"/>
      <c r="J24" s="36"/>
      <c r="K24" s="37"/>
      <c r="L24" s="24"/>
      <c r="N24" s="19" t="s">
        <v>8</v>
      </c>
      <c r="O24" s="35"/>
      <c r="P24" s="36"/>
      <c r="Q24" s="37"/>
      <c r="R24" s="23"/>
    </row>
    <row r="25" spans="1:18" x14ac:dyDescent="0.15">
      <c r="A25" s="24"/>
      <c r="B25" s="6" t="s">
        <v>9</v>
      </c>
      <c r="C25" s="6"/>
      <c r="D25" s="54">
        <f>Copy!BU9</f>
        <v>0</v>
      </c>
      <c r="E25" s="55"/>
      <c r="F25" s="23"/>
      <c r="H25" s="6" t="s">
        <v>9</v>
      </c>
      <c r="I25" s="6"/>
      <c r="J25" s="54">
        <f>Copy!BU10</f>
        <v>0</v>
      </c>
      <c r="K25" s="55"/>
      <c r="L25" s="24"/>
      <c r="N25" s="6" t="s">
        <v>9</v>
      </c>
      <c r="O25" s="6"/>
      <c r="P25" s="54">
        <f>Copy!BU11</f>
        <v>0</v>
      </c>
      <c r="Q25" s="55"/>
      <c r="R25" s="23"/>
    </row>
    <row r="26" spans="1:18" x14ac:dyDescent="0.15">
      <c r="A26" s="24"/>
      <c r="B26" s="8" t="s">
        <v>10</v>
      </c>
      <c r="C26" s="8"/>
      <c r="D26" s="56">
        <f>Copy!BR9</f>
        <v>0</v>
      </c>
      <c r="E26" s="57"/>
      <c r="F26" s="23"/>
      <c r="H26" s="8" t="s">
        <v>10</v>
      </c>
      <c r="I26" s="8"/>
      <c r="J26" s="56">
        <f>Copy!BR10</f>
        <v>0</v>
      </c>
      <c r="K26" s="57"/>
      <c r="L26" s="24"/>
      <c r="N26" s="8" t="s">
        <v>10</v>
      </c>
      <c r="O26" s="8"/>
      <c r="P26" s="56">
        <f>Copy!BR11</f>
        <v>0</v>
      </c>
      <c r="Q26" s="57"/>
      <c r="R26" s="23"/>
    </row>
    <row r="27" spans="1:18" x14ac:dyDescent="0.15">
      <c r="A27" s="24"/>
      <c r="B27" s="8"/>
      <c r="C27" s="8"/>
      <c r="D27" s="10"/>
      <c r="E27" s="11"/>
      <c r="F27" s="23"/>
      <c r="H27" s="8"/>
      <c r="I27" s="8"/>
      <c r="J27" s="10"/>
      <c r="K27" s="11"/>
      <c r="L27" s="24"/>
      <c r="N27" s="8"/>
      <c r="O27" s="8"/>
      <c r="P27" s="10"/>
      <c r="Q27" s="11"/>
      <c r="R27" s="23"/>
    </row>
    <row r="28" spans="1:18" x14ac:dyDescent="0.15">
      <c r="A28" s="24"/>
      <c r="B28" s="8"/>
      <c r="C28" s="8"/>
      <c r="D28" s="10"/>
      <c r="E28" s="11"/>
      <c r="F28" s="23"/>
      <c r="H28" s="8"/>
      <c r="I28" s="8"/>
      <c r="J28" s="10"/>
      <c r="K28" s="11"/>
      <c r="L28" s="24"/>
      <c r="N28" s="8"/>
      <c r="O28" s="8"/>
      <c r="P28" s="10"/>
      <c r="Q28" s="11"/>
      <c r="R28" s="23"/>
    </row>
    <row r="29" spans="1:18" x14ac:dyDescent="0.15">
      <c r="A29" s="24"/>
      <c r="B29" s="12" t="s">
        <v>11</v>
      </c>
      <c r="C29" s="12"/>
      <c r="D29" s="67">
        <f>(D21-(C9*5000))*0.1021</f>
        <v>0</v>
      </c>
      <c r="E29" s="68"/>
      <c r="F29" s="23"/>
      <c r="H29" s="12" t="s">
        <v>11</v>
      </c>
      <c r="I29" s="12"/>
      <c r="J29" s="67">
        <f>(J21-(I9*5000))*0.1021</f>
        <v>0</v>
      </c>
      <c r="K29" s="68"/>
      <c r="L29" s="24"/>
      <c r="N29" s="12" t="s">
        <v>11</v>
      </c>
      <c r="O29" s="12"/>
      <c r="P29" s="67">
        <f>(P21-(O9*5000))*0.1021</f>
        <v>0</v>
      </c>
      <c r="Q29" s="68"/>
      <c r="R29" s="23"/>
    </row>
    <row r="30" spans="1:18" x14ac:dyDescent="0.15">
      <c r="A30" s="24"/>
      <c r="D30" s="20"/>
      <c r="E30" s="20"/>
      <c r="F30" s="23"/>
      <c r="J30" s="20"/>
      <c r="K30" s="20"/>
      <c r="L30" s="24"/>
      <c r="P30" s="20"/>
      <c r="Q30" s="20"/>
      <c r="R30" s="23"/>
    </row>
    <row r="31" spans="1:18" ht="18" customHeight="1" x14ac:dyDescent="0.15">
      <c r="A31" s="24"/>
      <c r="B31" s="21" t="s">
        <v>23</v>
      </c>
      <c r="C31" s="34"/>
      <c r="D31" s="69">
        <f>D25+D26+D29</f>
        <v>0</v>
      </c>
      <c r="E31" s="70"/>
      <c r="F31" s="23"/>
      <c r="H31" s="21" t="s">
        <v>23</v>
      </c>
      <c r="I31" s="34"/>
      <c r="J31" s="69">
        <f>J25+J26+J29</f>
        <v>0</v>
      </c>
      <c r="K31" s="70"/>
      <c r="L31" s="24"/>
      <c r="N31" s="21" t="s">
        <v>23</v>
      </c>
      <c r="O31" s="34"/>
      <c r="P31" s="69">
        <f>P25+P26+P29</f>
        <v>0</v>
      </c>
      <c r="Q31" s="70"/>
      <c r="R31" s="23"/>
    </row>
    <row r="32" spans="1:18" x14ac:dyDescent="0.15">
      <c r="A32" s="24"/>
      <c r="D32" s="20"/>
      <c r="E32" s="20"/>
      <c r="F32" s="23"/>
      <c r="J32" s="20"/>
      <c r="K32" s="20"/>
      <c r="L32" s="24"/>
      <c r="P32" s="20"/>
      <c r="Q32" s="20"/>
      <c r="R32" s="23"/>
    </row>
    <row r="33" spans="1:18" x14ac:dyDescent="0.15">
      <c r="A33" s="24"/>
      <c r="D33" s="20"/>
      <c r="E33" s="20"/>
      <c r="F33" s="23"/>
      <c r="J33" s="20"/>
      <c r="K33" s="20"/>
      <c r="L33" s="24"/>
      <c r="P33" s="20"/>
      <c r="Q33" s="20"/>
      <c r="R33" s="23"/>
    </row>
    <row r="34" spans="1:18" ht="19.5" customHeight="1" x14ac:dyDescent="0.15">
      <c r="A34" s="24"/>
      <c r="B34" s="22" t="s">
        <v>21</v>
      </c>
      <c r="C34" s="34"/>
      <c r="D34" s="44">
        <f>D21-D31</f>
        <v>0</v>
      </c>
      <c r="E34" s="45"/>
      <c r="F34" s="23"/>
      <c r="H34" s="22" t="s">
        <v>21</v>
      </c>
      <c r="I34" s="34"/>
      <c r="J34" s="44">
        <f>J21-J31</f>
        <v>0</v>
      </c>
      <c r="K34" s="45"/>
      <c r="L34" s="24"/>
      <c r="N34" s="22" t="s">
        <v>21</v>
      </c>
      <c r="O34" s="34"/>
      <c r="P34" s="44">
        <f>P21-P31</f>
        <v>0</v>
      </c>
      <c r="Q34" s="45"/>
      <c r="R34" s="23"/>
    </row>
    <row r="35" spans="1:18" x14ac:dyDescent="0.15">
      <c r="A35" s="38"/>
      <c r="B35" s="39"/>
      <c r="C35" s="39"/>
      <c r="D35" s="39"/>
      <c r="E35" s="39"/>
      <c r="F35" s="40"/>
      <c r="G35" s="39"/>
      <c r="H35" s="39"/>
      <c r="I35" s="39"/>
      <c r="J35" s="39"/>
      <c r="K35" s="39"/>
      <c r="L35" s="38"/>
      <c r="M35" s="39"/>
      <c r="N35" s="39"/>
      <c r="O35" s="39"/>
      <c r="P35" s="39"/>
      <c r="Q35" s="39"/>
      <c r="R35" s="40"/>
    </row>
  </sheetData>
  <mergeCells count="54">
    <mergeCell ref="D31:E31"/>
    <mergeCell ref="J31:K31"/>
    <mergeCell ref="P31:Q31"/>
    <mergeCell ref="D34:E34"/>
    <mergeCell ref="J34:K34"/>
    <mergeCell ref="P34:Q34"/>
    <mergeCell ref="D26:E26"/>
    <mergeCell ref="J26:K26"/>
    <mergeCell ref="P26:Q26"/>
    <mergeCell ref="D29:E29"/>
    <mergeCell ref="J29:K29"/>
    <mergeCell ref="P29:Q29"/>
    <mergeCell ref="D21:E21"/>
    <mergeCell ref="J21:K21"/>
    <mergeCell ref="P21:Q21"/>
    <mergeCell ref="D25:E25"/>
    <mergeCell ref="J25:K25"/>
    <mergeCell ref="P25:Q25"/>
    <mergeCell ref="D18:E18"/>
    <mergeCell ref="J18:K18"/>
    <mergeCell ref="P18:Q18"/>
    <mergeCell ref="D19:E19"/>
    <mergeCell ref="J19:K19"/>
    <mergeCell ref="P19:Q19"/>
    <mergeCell ref="D16:E16"/>
    <mergeCell ref="J16:K16"/>
    <mergeCell ref="P16:Q16"/>
    <mergeCell ref="D17:E17"/>
    <mergeCell ref="J17:K17"/>
    <mergeCell ref="P17:Q17"/>
    <mergeCell ref="D13:E13"/>
    <mergeCell ref="J13:K13"/>
    <mergeCell ref="P13:Q13"/>
    <mergeCell ref="D15:E15"/>
    <mergeCell ref="J15:K15"/>
    <mergeCell ref="P15:Q15"/>
    <mergeCell ref="C9:E9"/>
    <mergeCell ref="I9:K9"/>
    <mergeCell ref="O9:Q9"/>
    <mergeCell ref="C10:E10"/>
    <mergeCell ref="I10:K10"/>
    <mergeCell ref="O10:Q10"/>
    <mergeCell ref="C6:E6"/>
    <mergeCell ref="I6:K6"/>
    <mergeCell ref="O6:Q6"/>
    <mergeCell ref="C7:E7"/>
    <mergeCell ref="I7:K7"/>
    <mergeCell ref="O7:Q7"/>
    <mergeCell ref="B2:E2"/>
    <mergeCell ref="H2:K2"/>
    <mergeCell ref="N2:Q2"/>
    <mergeCell ref="D4:E4"/>
    <mergeCell ref="J4:K4"/>
    <mergeCell ref="P4:Q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説明</vt:lpstr>
      <vt:lpstr>Copy</vt:lpstr>
      <vt:lpstr>集計</vt:lpstr>
      <vt:lpstr>CAST1</vt:lpstr>
      <vt:lpstr>CAST2</vt:lpstr>
      <vt:lpstr>CAST3</vt:lpstr>
      <vt:lpstr>CAST1!Print_Area</vt:lpstr>
      <vt:lpstr>CAST2!Print_Area</vt:lpstr>
      <vt:lpstr>CAST3!Print_Area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2023-08-22T02:47:29Z</cp:lastPrinted>
  <dcterms:created xsi:type="dcterms:W3CDTF">2023-08-22T01:10:09Z</dcterms:created>
  <dcterms:modified xsi:type="dcterms:W3CDTF">2023-08-22T04:07:36Z</dcterms:modified>
</cp:coreProperties>
</file>